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7729"/>
  <workbookPr autoCompressPictures="0"/>
  <bookViews>
    <workbookView xWindow="240" yWindow="60" windowWidth="24440" windowHeight="14560"/>
  </bookViews>
  <sheets>
    <sheet name="Summary" sheetId="2" r:id="rId1"/>
    <sheet name="#1" sheetId="1" r:id="rId2"/>
    <sheet name="#2" sheetId="3" r:id="rId3"/>
    <sheet name="#3" sheetId="4" r:id="rId4"/>
    <sheet name="#4" sheetId="5" r:id="rId5"/>
    <sheet name="#5" sheetId="6" r:id="rId6"/>
    <sheet name="#6" sheetId="7" r:id="rId7"/>
    <sheet name="#7" sheetId="8" r:id="rId8"/>
    <sheet name="#8" sheetId="9" r:id="rId9"/>
    <sheet name="#9" sheetId="10" r:id="rId10"/>
    <sheet name="#10" sheetId="12" r:id="rId11"/>
    <sheet name="#11" sheetId="13" r:id="rId12"/>
    <sheet name="#12" sheetId="14" r:id="rId13"/>
    <sheet name="#13" sheetId="15" r:id="rId14"/>
    <sheet name="#14" sheetId="16" r:id="rId15"/>
    <sheet name="#15" sheetId="17" r:id="rId16"/>
  </sheets>
  <definedNames>
    <definedName name="_xlnm.Print_Titles" localSheetId="1">'#1'!$A:$K,'#1'!$13:$16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" i="1" l="1"/>
  <c r="B21" i="2"/>
  <c r="G22" i="1"/>
  <c r="J15" i="8"/>
  <c r="I15" i="8"/>
  <c r="H15" i="8"/>
  <c r="G15" i="8"/>
  <c r="F15" i="8"/>
  <c r="J14" i="8"/>
  <c r="I14" i="8"/>
  <c r="H14" i="8"/>
  <c r="G14" i="8"/>
  <c r="F14" i="8"/>
  <c r="J13" i="8"/>
  <c r="I13" i="8"/>
  <c r="H13" i="8"/>
  <c r="G13" i="8"/>
  <c r="F13" i="8"/>
  <c r="J12" i="8"/>
  <c r="I12" i="8"/>
  <c r="H12" i="8"/>
  <c r="G12" i="8"/>
  <c r="F12" i="8"/>
  <c r="J11" i="8"/>
  <c r="I11" i="8"/>
  <c r="H11" i="8"/>
  <c r="G11" i="8"/>
  <c r="F11" i="8"/>
  <c r="J16" i="8"/>
  <c r="I16" i="8"/>
  <c r="H16" i="8"/>
  <c r="G16" i="8"/>
  <c r="F16" i="8"/>
  <c r="J14" i="10"/>
  <c r="I14" i="10"/>
  <c r="H14" i="10"/>
  <c r="G14" i="10"/>
  <c r="F14" i="10"/>
  <c r="J13" i="10"/>
  <c r="I13" i="10"/>
  <c r="H13" i="10"/>
  <c r="G13" i="10"/>
  <c r="F13" i="10"/>
  <c r="J16" i="10"/>
  <c r="I16" i="10"/>
  <c r="H16" i="10"/>
  <c r="G16" i="10"/>
  <c r="F16" i="10"/>
  <c r="J15" i="10"/>
  <c r="I15" i="10"/>
  <c r="H15" i="10"/>
  <c r="G15" i="10"/>
  <c r="F15" i="10"/>
  <c r="J12" i="10"/>
  <c r="I12" i="10"/>
  <c r="H12" i="10"/>
  <c r="G12" i="10"/>
  <c r="F12" i="10"/>
  <c r="J11" i="10"/>
  <c r="I11" i="10"/>
  <c r="H11" i="10"/>
  <c r="H10" i="10"/>
  <c r="H17" i="10"/>
  <c r="H18" i="10"/>
  <c r="H19" i="10"/>
  <c r="H20" i="10"/>
  <c r="H21" i="10"/>
  <c r="H22" i="10"/>
  <c r="H23" i="10"/>
  <c r="H24" i="10"/>
  <c r="H25" i="10"/>
  <c r="I19" i="2"/>
  <c r="G11" i="10"/>
  <c r="F11" i="10"/>
  <c r="C20" i="2"/>
  <c r="J15" i="9"/>
  <c r="I15" i="9"/>
  <c r="H15" i="9"/>
  <c r="G15" i="9"/>
  <c r="F15" i="9"/>
  <c r="J14" i="4"/>
  <c r="I14" i="4"/>
  <c r="H14" i="4"/>
  <c r="G14" i="4"/>
  <c r="F14" i="4"/>
  <c r="J21" i="1"/>
  <c r="I21" i="1"/>
  <c r="H21" i="1"/>
  <c r="G21" i="1"/>
  <c r="F21" i="1"/>
  <c r="J20" i="1"/>
  <c r="I20" i="1"/>
  <c r="H20" i="1"/>
  <c r="G20" i="1"/>
  <c r="F20" i="1"/>
  <c r="J19" i="1"/>
  <c r="I19" i="1"/>
  <c r="H19" i="1"/>
  <c r="G19" i="1"/>
  <c r="F19" i="1"/>
  <c r="E32" i="1"/>
  <c r="F11" i="2"/>
  <c r="D32" i="1"/>
  <c r="E11" i="2"/>
  <c r="C32" i="1"/>
  <c r="C25" i="12"/>
  <c r="D20" i="2"/>
  <c r="B12" i="2"/>
  <c r="J20" i="3"/>
  <c r="I20" i="3"/>
  <c r="H20" i="3"/>
  <c r="G20" i="3"/>
  <c r="F20" i="3"/>
  <c r="C11" i="2"/>
  <c r="C25" i="2"/>
  <c r="B25" i="2"/>
  <c r="C24" i="2"/>
  <c r="B24" i="2"/>
  <c r="C23" i="2"/>
  <c r="B23" i="2"/>
  <c r="C22" i="2"/>
  <c r="B22" i="2"/>
  <c r="J11" i="13"/>
  <c r="J12" i="13"/>
  <c r="J13" i="13"/>
  <c r="J10" i="13"/>
  <c r="I11" i="13"/>
  <c r="I12" i="13"/>
  <c r="I13" i="13"/>
  <c r="I10" i="13"/>
  <c r="H11" i="13"/>
  <c r="H10" i="13"/>
  <c r="H12" i="13"/>
  <c r="H13" i="13"/>
  <c r="H14" i="13"/>
  <c r="H15" i="13"/>
  <c r="H16" i="13"/>
  <c r="H17" i="13"/>
  <c r="H18" i="13"/>
  <c r="H19" i="13"/>
  <c r="H20" i="13"/>
  <c r="H21" i="13"/>
  <c r="H22" i="13"/>
  <c r="H23" i="13"/>
  <c r="H24" i="13"/>
  <c r="H25" i="13"/>
  <c r="I21" i="2"/>
  <c r="G11" i="13"/>
  <c r="G10" i="13"/>
  <c r="G12" i="13"/>
  <c r="G13" i="13"/>
  <c r="G14" i="13"/>
  <c r="G15" i="13"/>
  <c r="G16" i="13"/>
  <c r="G17" i="13"/>
  <c r="G18" i="13"/>
  <c r="G19" i="13"/>
  <c r="G20" i="13"/>
  <c r="G21" i="13"/>
  <c r="G22" i="13"/>
  <c r="G23" i="13"/>
  <c r="G24" i="13"/>
  <c r="G25" i="13"/>
  <c r="H21" i="2"/>
  <c r="F11" i="13"/>
  <c r="F12" i="13"/>
  <c r="F13" i="13"/>
  <c r="F10" i="13"/>
  <c r="E25" i="13"/>
  <c r="F21" i="2"/>
  <c r="D25" i="13"/>
  <c r="E21" i="2"/>
  <c r="C25" i="13"/>
  <c r="D21" i="2"/>
  <c r="C21" i="2"/>
  <c r="J10" i="17"/>
  <c r="J11" i="17"/>
  <c r="J12" i="17"/>
  <c r="J13" i="17"/>
  <c r="J14" i="17"/>
  <c r="J15" i="17"/>
  <c r="J16" i="17"/>
  <c r="J17" i="17"/>
  <c r="J18" i="17"/>
  <c r="J19" i="17"/>
  <c r="J20" i="17"/>
  <c r="J21" i="17"/>
  <c r="J22" i="17"/>
  <c r="J23" i="17"/>
  <c r="J24" i="17"/>
  <c r="I10" i="17"/>
  <c r="I11" i="17"/>
  <c r="I12" i="17"/>
  <c r="I13" i="17"/>
  <c r="I14" i="17"/>
  <c r="I15" i="17"/>
  <c r="I16" i="17"/>
  <c r="I17" i="17"/>
  <c r="I18" i="17"/>
  <c r="I19" i="17"/>
  <c r="I20" i="17"/>
  <c r="I21" i="17"/>
  <c r="I22" i="17"/>
  <c r="I23" i="17"/>
  <c r="I24" i="17"/>
  <c r="I25" i="17"/>
  <c r="J25" i="2"/>
  <c r="H10" i="17"/>
  <c r="H11" i="17"/>
  <c r="H12" i="17"/>
  <c r="H13" i="17"/>
  <c r="H14" i="17"/>
  <c r="H15" i="17"/>
  <c r="H16" i="17"/>
  <c r="H17" i="17"/>
  <c r="H18" i="17"/>
  <c r="H19" i="17"/>
  <c r="H20" i="17"/>
  <c r="H21" i="17"/>
  <c r="H22" i="17"/>
  <c r="H23" i="17"/>
  <c r="H24" i="17"/>
  <c r="G10" i="17"/>
  <c r="G11" i="17"/>
  <c r="G12" i="17"/>
  <c r="G13" i="17"/>
  <c r="G14" i="17"/>
  <c r="G15" i="17"/>
  <c r="G16" i="17"/>
  <c r="G17" i="17"/>
  <c r="G18" i="17"/>
  <c r="G19" i="17"/>
  <c r="G20" i="17"/>
  <c r="G21" i="17"/>
  <c r="G22" i="17"/>
  <c r="G23" i="17"/>
  <c r="G24" i="17"/>
  <c r="F10" i="17"/>
  <c r="F11" i="17"/>
  <c r="F12" i="17"/>
  <c r="F13" i="17"/>
  <c r="F14" i="17"/>
  <c r="F15" i="17"/>
  <c r="F16" i="17"/>
  <c r="F17" i="17"/>
  <c r="F18" i="17"/>
  <c r="F19" i="17"/>
  <c r="F20" i="17"/>
  <c r="F21" i="17"/>
  <c r="F22" i="17"/>
  <c r="F23" i="17"/>
  <c r="F24" i="17"/>
  <c r="E25" i="17"/>
  <c r="F25" i="2"/>
  <c r="D25" i="17"/>
  <c r="E25" i="2"/>
  <c r="C25" i="17"/>
  <c r="D25" i="2"/>
  <c r="B3" i="17"/>
  <c r="J10" i="16"/>
  <c r="J11" i="16"/>
  <c r="J12" i="16"/>
  <c r="J13" i="16"/>
  <c r="J14" i="16"/>
  <c r="J15" i="16"/>
  <c r="J16" i="16"/>
  <c r="J17" i="16"/>
  <c r="J18" i="16"/>
  <c r="J19" i="16"/>
  <c r="J20" i="16"/>
  <c r="J21" i="16"/>
  <c r="J22" i="16"/>
  <c r="J23" i="16"/>
  <c r="J24" i="16"/>
  <c r="I10" i="16"/>
  <c r="I11" i="16"/>
  <c r="I12" i="16"/>
  <c r="I13" i="16"/>
  <c r="I14" i="16"/>
  <c r="I15" i="16"/>
  <c r="I16" i="16"/>
  <c r="I17" i="16"/>
  <c r="I18" i="16"/>
  <c r="I19" i="16"/>
  <c r="I20" i="16"/>
  <c r="I21" i="16"/>
  <c r="I22" i="16"/>
  <c r="I23" i="16"/>
  <c r="I24" i="16"/>
  <c r="H10" i="16"/>
  <c r="H11" i="16"/>
  <c r="H12" i="16"/>
  <c r="H13" i="16"/>
  <c r="H14" i="16"/>
  <c r="H15" i="16"/>
  <c r="H16" i="16"/>
  <c r="H17" i="16"/>
  <c r="H18" i="16"/>
  <c r="H19" i="16"/>
  <c r="H20" i="16"/>
  <c r="H21" i="16"/>
  <c r="H22" i="16"/>
  <c r="H23" i="16"/>
  <c r="H24" i="16"/>
  <c r="G10" i="16"/>
  <c r="G11" i="16"/>
  <c r="G12" i="16"/>
  <c r="G13" i="16"/>
  <c r="G14" i="16"/>
  <c r="G15" i="16"/>
  <c r="G16" i="16"/>
  <c r="G17" i="16"/>
  <c r="G18" i="16"/>
  <c r="G19" i="16"/>
  <c r="G20" i="16"/>
  <c r="G21" i="16"/>
  <c r="G22" i="16"/>
  <c r="G23" i="16"/>
  <c r="G24" i="16"/>
  <c r="G25" i="16"/>
  <c r="H24" i="2"/>
  <c r="F10" i="16"/>
  <c r="F11" i="16"/>
  <c r="F12" i="16"/>
  <c r="F13" i="16"/>
  <c r="F14" i="16"/>
  <c r="F15" i="16"/>
  <c r="F16" i="16"/>
  <c r="F17" i="16"/>
  <c r="F18" i="16"/>
  <c r="F19" i="16"/>
  <c r="F20" i="16"/>
  <c r="F21" i="16"/>
  <c r="F22" i="16"/>
  <c r="F23" i="16"/>
  <c r="F24" i="16"/>
  <c r="E25" i="16"/>
  <c r="F24" i="2"/>
  <c r="D25" i="16"/>
  <c r="E24" i="2"/>
  <c r="C25" i="16"/>
  <c r="D24" i="2"/>
  <c r="B3" i="16"/>
  <c r="J10" i="15"/>
  <c r="J11" i="15"/>
  <c r="J12" i="15"/>
  <c r="J13" i="15"/>
  <c r="J14" i="15"/>
  <c r="J15" i="15"/>
  <c r="J16" i="15"/>
  <c r="J17" i="15"/>
  <c r="J18" i="15"/>
  <c r="J19" i="15"/>
  <c r="J20" i="15"/>
  <c r="J21" i="15"/>
  <c r="J22" i="15"/>
  <c r="J23" i="15"/>
  <c r="J24" i="15"/>
  <c r="J25" i="15"/>
  <c r="K23" i="2"/>
  <c r="I10" i="15"/>
  <c r="I11" i="15"/>
  <c r="I12" i="15"/>
  <c r="I13" i="15"/>
  <c r="I14" i="15"/>
  <c r="I15" i="15"/>
  <c r="I16" i="15"/>
  <c r="I17" i="15"/>
  <c r="I18" i="15"/>
  <c r="I19" i="15"/>
  <c r="I20" i="15"/>
  <c r="I21" i="15"/>
  <c r="I22" i="15"/>
  <c r="I23" i="15"/>
  <c r="I24" i="15"/>
  <c r="H10" i="15"/>
  <c r="H11" i="15"/>
  <c r="H12" i="15"/>
  <c r="H13" i="15"/>
  <c r="H14" i="15"/>
  <c r="H15" i="15"/>
  <c r="H16" i="15"/>
  <c r="H17" i="15"/>
  <c r="H18" i="15"/>
  <c r="H19" i="15"/>
  <c r="H20" i="15"/>
  <c r="H21" i="15"/>
  <c r="H22" i="15"/>
  <c r="H23" i="15"/>
  <c r="H24" i="15"/>
  <c r="G10" i="15"/>
  <c r="G11" i="15"/>
  <c r="G12" i="15"/>
  <c r="G13" i="15"/>
  <c r="G14" i="15"/>
  <c r="G15" i="15"/>
  <c r="G16" i="15"/>
  <c r="G17" i="15"/>
  <c r="G18" i="15"/>
  <c r="G19" i="15"/>
  <c r="G20" i="15"/>
  <c r="G21" i="15"/>
  <c r="G22" i="15"/>
  <c r="G23" i="15"/>
  <c r="G24" i="15"/>
  <c r="F10" i="15"/>
  <c r="F11" i="15"/>
  <c r="F12" i="15"/>
  <c r="F13" i="15"/>
  <c r="F14" i="15"/>
  <c r="F15" i="15"/>
  <c r="F16" i="15"/>
  <c r="F17" i="15"/>
  <c r="F18" i="15"/>
  <c r="F19" i="15"/>
  <c r="F20" i="15"/>
  <c r="F21" i="15"/>
  <c r="F22" i="15"/>
  <c r="F23" i="15"/>
  <c r="F24" i="15"/>
  <c r="F25" i="15"/>
  <c r="G23" i="2"/>
  <c r="E25" i="15"/>
  <c r="F23" i="2"/>
  <c r="D25" i="15"/>
  <c r="E23" i="2"/>
  <c r="C25" i="15"/>
  <c r="D23" i="2"/>
  <c r="B3" i="15"/>
  <c r="J16" i="12"/>
  <c r="I16" i="12"/>
  <c r="H16" i="12"/>
  <c r="G16" i="12"/>
  <c r="F16" i="12"/>
  <c r="B20" i="2"/>
  <c r="J10" i="10"/>
  <c r="I10" i="10"/>
  <c r="G10" i="10"/>
  <c r="G17" i="10"/>
  <c r="G18" i="10"/>
  <c r="G19" i="10"/>
  <c r="G20" i="10"/>
  <c r="G21" i="10"/>
  <c r="G22" i="10"/>
  <c r="G23" i="10"/>
  <c r="G24" i="10"/>
  <c r="G25" i="10"/>
  <c r="F10" i="10"/>
  <c r="E25" i="10"/>
  <c r="F19" i="2"/>
  <c r="D25" i="10"/>
  <c r="E19" i="2"/>
  <c r="C25" i="10"/>
  <c r="D19" i="2"/>
  <c r="C19" i="2"/>
  <c r="B19" i="2"/>
  <c r="J10" i="9"/>
  <c r="J11" i="9"/>
  <c r="J12" i="9"/>
  <c r="J13" i="9"/>
  <c r="J14" i="9"/>
  <c r="J16" i="9"/>
  <c r="I10" i="9"/>
  <c r="I11" i="9"/>
  <c r="I12" i="9"/>
  <c r="I13" i="9"/>
  <c r="I14" i="9"/>
  <c r="I16" i="9"/>
  <c r="I17" i="9"/>
  <c r="I18" i="9"/>
  <c r="I19" i="9"/>
  <c r="I20" i="9"/>
  <c r="I21" i="9"/>
  <c r="I22" i="9"/>
  <c r="I23" i="9"/>
  <c r="I24" i="9"/>
  <c r="I25" i="9"/>
  <c r="J18" i="2"/>
  <c r="H10" i="9"/>
  <c r="H11" i="9"/>
  <c r="H12" i="9"/>
  <c r="H13" i="9"/>
  <c r="H14" i="9"/>
  <c r="H16" i="9"/>
  <c r="H17" i="9"/>
  <c r="H18" i="9"/>
  <c r="H19" i="9"/>
  <c r="H20" i="9"/>
  <c r="H21" i="9"/>
  <c r="H22" i="9"/>
  <c r="H23" i="9"/>
  <c r="H24" i="9"/>
  <c r="H25" i="9"/>
  <c r="I18" i="2"/>
  <c r="G10" i="9"/>
  <c r="G11" i="9"/>
  <c r="G12" i="9"/>
  <c r="G13" i="9"/>
  <c r="G14" i="9"/>
  <c r="G16" i="9"/>
  <c r="G17" i="9"/>
  <c r="G18" i="9"/>
  <c r="G19" i="9"/>
  <c r="G20" i="9"/>
  <c r="G21" i="9"/>
  <c r="G22" i="9"/>
  <c r="G23" i="9"/>
  <c r="G24" i="9"/>
  <c r="G25" i="9"/>
  <c r="H18" i="2"/>
  <c r="F10" i="9"/>
  <c r="F11" i="9"/>
  <c r="F12" i="9"/>
  <c r="F13" i="9"/>
  <c r="F14" i="9"/>
  <c r="F16" i="9"/>
  <c r="F17" i="9"/>
  <c r="F18" i="9"/>
  <c r="F19" i="9"/>
  <c r="F20" i="9"/>
  <c r="F21" i="9"/>
  <c r="F22" i="9"/>
  <c r="F23" i="9"/>
  <c r="F24" i="9"/>
  <c r="F25" i="9"/>
  <c r="G18" i="2"/>
  <c r="E25" i="9"/>
  <c r="F18" i="2"/>
  <c r="D25" i="9"/>
  <c r="E18" i="2"/>
  <c r="C25" i="9"/>
  <c r="D18" i="2"/>
  <c r="C18" i="2"/>
  <c r="B18" i="2"/>
  <c r="J10" i="8"/>
  <c r="J17" i="8"/>
  <c r="J18" i="8"/>
  <c r="J19" i="8"/>
  <c r="J20" i="8"/>
  <c r="J21" i="8"/>
  <c r="J22" i="8"/>
  <c r="J23" i="8"/>
  <c r="J24" i="8"/>
  <c r="J25" i="8"/>
  <c r="K17" i="2"/>
  <c r="I10" i="8"/>
  <c r="H10" i="8"/>
  <c r="G10" i="8"/>
  <c r="G17" i="8"/>
  <c r="G18" i="8"/>
  <c r="G19" i="8"/>
  <c r="G20" i="8"/>
  <c r="G21" i="8"/>
  <c r="G22" i="8"/>
  <c r="G23" i="8"/>
  <c r="G24" i="8"/>
  <c r="G25" i="8"/>
  <c r="H17" i="2"/>
  <c r="F10" i="8"/>
  <c r="E25" i="8"/>
  <c r="F17" i="2"/>
  <c r="D25" i="8"/>
  <c r="E17" i="2"/>
  <c r="C25" i="8"/>
  <c r="D17" i="2"/>
  <c r="C17" i="2"/>
  <c r="B17" i="2"/>
  <c r="J10" i="7"/>
  <c r="J11" i="7"/>
  <c r="J12" i="7"/>
  <c r="J13" i="7"/>
  <c r="J14" i="7"/>
  <c r="J15" i="7"/>
  <c r="I10" i="7"/>
  <c r="I11" i="7"/>
  <c r="I12" i="7"/>
  <c r="I13" i="7"/>
  <c r="I14" i="7"/>
  <c r="I15" i="7"/>
  <c r="H10" i="7"/>
  <c r="H11" i="7"/>
  <c r="H12" i="7"/>
  <c r="H13" i="7"/>
  <c r="H14" i="7"/>
  <c r="H15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H16" i="2"/>
  <c r="F10" i="7"/>
  <c r="F11" i="7"/>
  <c r="F12" i="7"/>
  <c r="F13" i="7"/>
  <c r="F14" i="7"/>
  <c r="F15" i="7"/>
  <c r="E25" i="7"/>
  <c r="F16" i="2"/>
  <c r="D25" i="7"/>
  <c r="E16" i="2"/>
  <c r="C25" i="7"/>
  <c r="D16" i="2"/>
  <c r="C16" i="2"/>
  <c r="B16" i="2"/>
  <c r="I17" i="8"/>
  <c r="I18" i="8"/>
  <c r="I19" i="8"/>
  <c r="I20" i="8"/>
  <c r="I21" i="8"/>
  <c r="I22" i="8"/>
  <c r="I23" i="8"/>
  <c r="I24" i="8"/>
  <c r="H17" i="8"/>
  <c r="H18" i="8"/>
  <c r="H19" i="8"/>
  <c r="H20" i="8"/>
  <c r="H21" i="8"/>
  <c r="H22" i="8"/>
  <c r="H23" i="8"/>
  <c r="H24" i="8"/>
  <c r="F17" i="8"/>
  <c r="F18" i="8"/>
  <c r="F19" i="8"/>
  <c r="F20" i="8"/>
  <c r="F21" i="8"/>
  <c r="F22" i="8"/>
  <c r="F23" i="8"/>
  <c r="F24" i="8"/>
  <c r="B3" i="8"/>
  <c r="J10" i="14"/>
  <c r="J11" i="14"/>
  <c r="J12" i="14"/>
  <c r="J13" i="14"/>
  <c r="J14" i="14"/>
  <c r="J15" i="14"/>
  <c r="J16" i="14"/>
  <c r="J17" i="14"/>
  <c r="J18" i="14"/>
  <c r="J19" i="14"/>
  <c r="J20" i="14"/>
  <c r="J21" i="14"/>
  <c r="J22" i="14"/>
  <c r="J23" i="14"/>
  <c r="J24" i="14"/>
  <c r="I10" i="14"/>
  <c r="I11" i="14"/>
  <c r="I12" i="14"/>
  <c r="I13" i="14"/>
  <c r="I14" i="14"/>
  <c r="I15" i="14"/>
  <c r="I16" i="14"/>
  <c r="I17" i="14"/>
  <c r="I18" i="14"/>
  <c r="I19" i="14"/>
  <c r="I20" i="14"/>
  <c r="I21" i="14"/>
  <c r="I22" i="14"/>
  <c r="I23" i="14"/>
  <c r="I24" i="14"/>
  <c r="H10" i="14"/>
  <c r="H11" i="14"/>
  <c r="H12" i="14"/>
  <c r="H13" i="14"/>
  <c r="H14" i="14"/>
  <c r="H15" i="14"/>
  <c r="H16" i="14"/>
  <c r="H17" i="14"/>
  <c r="H18" i="14"/>
  <c r="H19" i="14"/>
  <c r="H20" i="14"/>
  <c r="H21" i="14"/>
  <c r="H22" i="14"/>
  <c r="H23" i="14"/>
  <c r="H24" i="14"/>
  <c r="G10" i="14"/>
  <c r="G11" i="14"/>
  <c r="G12" i="14"/>
  <c r="G13" i="14"/>
  <c r="G14" i="14"/>
  <c r="G15" i="14"/>
  <c r="G16" i="14"/>
  <c r="G17" i="14"/>
  <c r="G18" i="14"/>
  <c r="G19" i="14"/>
  <c r="G20" i="14"/>
  <c r="G21" i="14"/>
  <c r="G22" i="14"/>
  <c r="G23" i="14"/>
  <c r="G24" i="14"/>
  <c r="F10" i="14"/>
  <c r="F11" i="14"/>
  <c r="F12" i="14"/>
  <c r="F13" i="14"/>
  <c r="F14" i="14"/>
  <c r="F15" i="14"/>
  <c r="F16" i="14"/>
  <c r="F17" i="14"/>
  <c r="F18" i="14"/>
  <c r="F19" i="14"/>
  <c r="F20" i="14"/>
  <c r="F21" i="14"/>
  <c r="F22" i="14"/>
  <c r="F23" i="14"/>
  <c r="F24" i="14"/>
  <c r="E25" i="14"/>
  <c r="F22" i="2"/>
  <c r="D25" i="14"/>
  <c r="E22" i="2"/>
  <c r="C25" i="14"/>
  <c r="D22" i="2"/>
  <c r="B3" i="14"/>
  <c r="J14" i="13"/>
  <c r="J15" i="13"/>
  <c r="J16" i="13"/>
  <c r="J17" i="13"/>
  <c r="J18" i="13"/>
  <c r="J19" i="13"/>
  <c r="J20" i="13"/>
  <c r="J21" i="13"/>
  <c r="J22" i="13"/>
  <c r="J23" i="13"/>
  <c r="J24" i="13"/>
  <c r="I14" i="13"/>
  <c r="I15" i="13"/>
  <c r="I16" i="13"/>
  <c r="I17" i="13"/>
  <c r="I18" i="13"/>
  <c r="I19" i="13"/>
  <c r="I20" i="13"/>
  <c r="I21" i="13"/>
  <c r="I22" i="13"/>
  <c r="I23" i="13"/>
  <c r="I24" i="13"/>
  <c r="F14" i="13"/>
  <c r="F15" i="13"/>
  <c r="F16" i="13"/>
  <c r="F17" i="13"/>
  <c r="F18" i="13"/>
  <c r="F19" i="13"/>
  <c r="F20" i="13"/>
  <c r="F21" i="13"/>
  <c r="F22" i="13"/>
  <c r="F23" i="13"/>
  <c r="F24" i="13"/>
  <c r="B3" i="13"/>
  <c r="J10" i="12"/>
  <c r="J11" i="12"/>
  <c r="J12" i="12"/>
  <c r="J13" i="12"/>
  <c r="J14" i="12"/>
  <c r="J15" i="12"/>
  <c r="J17" i="12"/>
  <c r="J18" i="12"/>
  <c r="J19" i="12"/>
  <c r="J20" i="12"/>
  <c r="J21" i="12"/>
  <c r="J22" i="12"/>
  <c r="J23" i="12"/>
  <c r="J24" i="12"/>
  <c r="J25" i="12"/>
  <c r="K20" i="2"/>
  <c r="I10" i="12"/>
  <c r="I11" i="12"/>
  <c r="I12" i="12"/>
  <c r="I13" i="12"/>
  <c r="I14" i="12"/>
  <c r="I15" i="12"/>
  <c r="I17" i="12"/>
  <c r="I18" i="12"/>
  <c r="I19" i="12"/>
  <c r="I20" i="12"/>
  <c r="I21" i="12"/>
  <c r="I22" i="12"/>
  <c r="I23" i="12"/>
  <c r="I24" i="12"/>
  <c r="H10" i="12"/>
  <c r="H11" i="12"/>
  <c r="H12" i="12"/>
  <c r="H13" i="12"/>
  <c r="H14" i="12"/>
  <c r="H15" i="12"/>
  <c r="H17" i="12"/>
  <c r="H18" i="12"/>
  <c r="H19" i="12"/>
  <c r="H20" i="12"/>
  <c r="H21" i="12"/>
  <c r="H22" i="12"/>
  <c r="H23" i="12"/>
  <c r="H24" i="12"/>
  <c r="H25" i="12"/>
  <c r="I20" i="2"/>
  <c r="G10" i="12"/>
  <c r="G11" i="12"/>
  <c r="G12" i="12"/>
  <c r="G13" i="12"/>
  <c r="G14" i="12"/>
  <c r="G15" i="12"/>
  <c r="G17" i="12"/>
  <c r="G18" i="12"/>
  <c r="G19" i="12"/>
  <c r="G20" i="12"/>
  <c r="G21" i="12"/>
  <c r="G22" i="12"/>
  <c r="G23" i="12"/>
  <c r="G24" i="12"/>
  <c r="G25" i="12"/>
  <c r="H20" i="2"/>
  <c r="F10" i="12"/>
  <c r="F11" i="12"/>
  <c r="F12" i="12"/>
  <c r="F13" i="12"/>
  <c r="F14" i="12"/>
  <c r="F15" i="12"/>
  <c r="F17" i="12"/>
  <c r="F18" i="12"/>
  <c r="F19" i="12"/>
  <c r="F20" i="12"/>
  <c r="F21" i="12"/>
  <c r="F22" i="12"/>
  <c r="F23" i="12"/>
  <c r="F24" i="12"/>
  <c r="E25" i="12"/>
  <c r="F20" i="2"/>
  <c r="D25" i="12"/>
  <c r="E20" i="2"/>
  <c r="B3" i="12"/>
  <c r="J17" i="10"/>
  <c r="J18" i="10"/>
  <c r="J19" i="10"/>
  <c r="J20" i="10"/>
  <c r="J21" i="10"/>
  <c r="J22" i="10"/>
  <c r="J23" i="10"/>
  <c r="J24" i="10"/>
  <c r="I17" i="10"/>
  <c r="I18" i="10"/>
  <c r="I19" i="10"/>
  <c r="I20" i="10"/>
  <c r="I21" i="10"/>
  <c r="I22" i="10"/>
  <c r="I23" i="10"/>
  <c r="I24" i="10"/>
  <c r="F17" i="10"/>
  <c r="F18" i="10"/>
  <c r="F19" i="10"/>
  <c r="F20" i="10"/>
  <c r="F21" i="10"/>
  <c r="F22" i="10"/>
  <c r="F23" i="10"/>
  <c r="F24" i="10"/>
  <c r="B3" i="10"/>
  <c r="J17" i="9"/>
  <c r="J18" i="9"/>
  <c r="J19" i="9"/>
  <c r="J20" i="9"/>
  <c r="J21" i="9"/>
  <c r="J22" i="9"/>
  <c r="J23" i="9"/>
  <c r="J24" i="9"/>
  <c r="B3" i="9"/>
  <c r="J16" i="7"/>
  <c r="J17" i="7"/>
  <c r="J18" i="7"/>
  <c r="J19" i="7"/>
  <c r="J20" i="7"/>
  <c r="J21" i="7"/>
  <c r="J22" i="7"/>
  <c r="J23" i="7"/>
  <c r="J24" i="7"/>
  <c r="I16" i="7"/>
  <c r="I17" i="7"/>
  <c r="I18" i="7"/>
  <c r="I19" i="7"/>
  <c r="I20" i="7"/>
  <c r="I21" i="7"/>
  <c r="I22" i="7"/>
  <c r="I23" i="7"/>
  <c r="I24" i="7"/>
  <c r="H16" i="7"/>
  <c r="H17" i="7"/>
  <c r="H18" i="7"/>
  <c r="H19" i="7"/>
  <c r="H20" i="7"/>
  <c r="H21" i="7"/>
  <c r="H22" i="7"/>
  <c r="H23" i="7"/>
  <c r="H24" i="7"/>
  <c r="F16" i="7"/>
  <c r="F17" i="7"/>
  <c r="F18" i="7"/>
  <c r="F19" i="7"/>
  <c r="F20" i="7"/>
  <c r="F21" i="7"/>
  <c r="F22" i="7"/>
  <c r="F23" i="7"/>
  <c r="F24" i="7"/>
  <c r="B3" i="7"/>
  <c r="C15" i="2"/>
  <c r="C14" i="2"/>
  <c r="C13" i="2"/>
  <c r="J10" i="6"/>
  <c r="J11" i="6"/>
  <c r="J12" i="6"/>
  <c r="J13" i="6"/>
  <c r="J14" i="6"/>
  <c r="I10" i="6"/>
  <c r="I11" i="6"/>
  <c r="I12" i="6"/>
  <c r="I13" i="6"/>
  <c r="I14" i="6"/>
  <c r="H10" i="6"/>
  <c r="H11" i="6"/>
  <c r="H12" i="6"/>
  <c r="H13" i="6"/>
  <c r="H14" i="6"/>
  <c r="G10" i="6"/>
  <c r="G11" i="6"/>
  <c r="G12" i="6"/>
  <c r="G13" i="6"/>
  <c r="G14" i="6"/>
  <c r="F10" i="6"/>
  <c r="F11" i="6"/>
  <c r="F12" i="6"/>
  <c r="F13" i="6"/>
  <c r="F14" i="6"/>
  <c r="E25" i="6"/>
  <c r="F15" i="2"/>
  <c r="D25" i="6"/>
  <c r="E15" i="2"/>
  <c r="C25" i="6"/>
  <c r="D15" i="2"/>
  <c r="B15" i="2"/>
  <c r="J15" i="6"/>
  <c r="J16" i="6"/>
  <c r="J17" i="6"/>
  <c r="J18" i="6"/>
  <c r="J19" i="6"/>
  <c r="J20" i="6"/>
  <c r="J21" i="6"/>
  <c r="J22" i="6"/>
  <c r="J23" i="6"/>
  <c r="J24" i="6"/>
  <c r="I15" i="6"/>
  <c r="I16" i="6"/>
  <c r="I17" i="6"/>
  <c r="I18" i="6"/>
  <c r="I19" i="6"/>
  <c r="I20" i="6"/>
  <c r="I21" i="6"/>
  <c r="I22" i="6"/>
  <c r="I23" i="6"/>
  <c r="I24" i="6"/>
  <c r="H15" i="6"/>
  <c r="H16" i="6"/>
  <c r="H17" i="6"/>
  <c r="H18" i="6"/>
  <c r="H19" i="6"/>
  <c r="H20" i="6"/>
  <c r="H21" i="6"/>
  <c r="H22" i="6"/>
  <c r="H23" i="6"/>
  <c r="H24" i="6"/>
  <c r="G15" i="6"/>
  <c r="G16" i="6"/>
  <c r="G17" i="6"/>
  <c r="G18" i="6"/>
  <c r="G19" i="6"/>
  <c r="G20" i="6"/>
  <c r="G21" i="6"/>
  <c r="G22" i="6"/>
  <c r="G23" i="6"/>
  <c r="G24" i="6"/>
  <c r="F15" i="6"/>
  <c r="F16" i="6"/>
  <c r="F17" i="6"/>
  <c r="F18" i="6"/>
  <c r="F19" i="6"/>
  <c r="F20" i="6"/>
  <c r="F21" i="6"/>
  <c r="F22" i="6"/>
  <c r="F23" i="6"/>
  <c r="F24" i="6"/>
  <c r="B3" i="6"/>
  <c r="E25" i="3"/>
  <c r="F12" i="2"/>
  <c r="E25" i="4"/>
  <c r="F13" i="2"/>
  <c r="E25" i="5"/>
  <c r="F14" i="2"/>
  <c r="D25" i="3"/>
  <c r="E12" i="2"/>
  <c r="D25" i="4"/>
  <c r="E13" i="2"/>
  <c r="D25" i="5"/>
  <c r="E14" i="2"/>
  <c r="D11" i="2"/>
  <c r="C25" i="3"/>
  <c r="D12" i="2"/>
  <c r="C25" i="4"/>
  <c r="D13" i="2"/>
  <c r="C25" i="5"/>
  <c r="D14" i="2"/>
  <c r="J12" i="5"/>
  <c r="J13" i="5"/>
  <c r="J15" i="5"/>
  <c r="J16" i="5"/>
  <c r="J17" i="5"/>
  <c r="J18" i="5"/>
  <c r="J10" i="5"/>
  <c r="J11" i="5"/>
  <c r="J14" i="5"/>
  <c r="J19" i="5"/>
  <c r="I12" i="5"/>
  <c r="I13" i="5"/>
  <c r="I15" i="5"/>
  <c r="I16" i="5"/>
  <c r="I17" i="5"/>
  <c r="I18" i="5"/>
  <c r="I10" i="5"/>
  <c r="I11" i="5"/>
  <c r="I14" i="5"/>
  <c r="I19" i="5"/>
  <c r="H10" i="5"/>
  <c r="H11" i="5"/>
  <c r="H12" i="5"/>
  <c r="H13" i="5"/>
  <c r="H15" i="5"/>
  <c r="H16" i="5"/>
  <c r="H17" i="5"/>
  <c r="H18" i="5"/>
  <c r="H14" i="5"/>
  <c r="H19" i="5"/>
  <c r="G12" i="5"/>
  <c r="G13" i="5"/>
  <c r="G15" i="5"/>
  <c r="G16" i="5"/>
  <c r="G17" i="5"/>
  <c r="G18" i="5"/>
  <c r="G10" i="5"/>
  <c r="G11" i="5"/>
  <c r="G14" i="5"/>
  <c r="G19" i="5"/>
  <c r="F12" i="5"/>
  <c r="F13" i="5"/>
  <c r="F15" i="5"/>
  <c r="F16" i="5"/>
  <c r="F17" i="5"/>
  <c r="F18" i="5"/>
  <c r="F10" i="5"/>
  <c r="F11" i="5"/>
  <c r="F14" i="5"/>
  <c r="F19" i="5"/>
  <c r="B14" i="2"/>
  <c r="J20" i="5"/>
  <c r="J21" i="5"/>
  <c r="J22" i="5"/>
  <c r="J23" i="5"/>
  <c r="J24" i="5"/>
  <c r="I20" i="5"/>
  <c r="I21" i="5"/>
  <c r="I22" i="5"/>
  <c r="I23" i="5"/>
  <c r="I24" i="5"/>
  <c r="H20" i="5"/>
  <c r="H21" i="5"/>
  <c r="H22" i="5"/>
  <c r="H23" i="5"/>
  <c r="H24" i="5"/>
  <c r="G20" i="5"/>
  <c r="G21" i="5"/>
  <c r="G22" i="5"/>
  <c r="G23" i="5"/>
  <c r="G24" i="5"/>
  <c r="F20" i="5"/>
  <c r="F21" i="5"/>
  <c r="F22" i="5"/>
  <c r="F23" i="5"/>
  <c r="F24" i="5"/>
  <c r="B3" i="5"/>
  <c r="B3" i="4"/>
  <c r="J10" i="4"/>
  <c r="J11" i="4"/>
  <c r="J12" i="4"/>
  <c r="J13" i="4"/>
  <c r="I10" i="4"/>
  <c r="I11" i="4"/>
  <c r="I12" i="4"/>
  <c r="I13" i="4"/>
  <c r="H10" i="4"/>
  <c r="H11" i="4"/>
  <c r="H12" i="4"/>
  <c r="H13" i="4"/>
  <c r="G10" i="4"/>
  <c r="G11" i="4"/>
  <c r="G12" i="4"/>
  <c r="G13" i="4"/>
  <c r="F10" i="4"/>
  <c r="F11" i="4"/>
  <c r="F12" i="4"/>
  <c r="F13" i="4"/>
  <c r="B13" i="2"/>
  <c r="J15" i="4"/>
  <c r="J16" i="4"/>
  <c r="J17" i="4"/>
  <c r="J18" i="4"/>
  <c r="J19" i="4"/>
  <c r="J20" i="4"/>
  <c r="J21" i="4"/>
  <c r="J22" i="4"/>
  <c r="J23" i="4"/>
  <c r="J24" i="4"/>
  <c r="I15" i="4"/>
  <c r="I16" i="4"/>
  <c r="I17" i="4"/>
  <c r="I18" i="4"/>
  <c r="I19" i="4"/>
  <c r="I20" i="4"/>
  <c r="I21" i="4"/>
  <c r="I22" i="4"/>
  <c r="I23" i="4"/>
  <c r="I24" i="4"/>
  <c r="H15" i="4"/>
  <c r="H16" i="4"/>
  <c r="H17" i="4"/>
  <c r="H18" i="4"/>
  <c r="H19" i="4"/>
  <c r="H20" i="4"/>
  <c r="H21" i="4"/>
  <c r="H22" i="4"/>
  <c r="H23" i="4"/>
  <c r="H24" i="4"/>
  <c r="G15" i="4"/>
  <c r="G16" i="4"/>
  <c r="G17" i="4"/>
  <c r="G18" i="4"/>
  <c r="G19" i="4"/>
  <c r="G20" i="4"/>
  <c r="G21" i="4"/>
  <c r="G22" i="4"/>
  <c r="G23" i="4"/>
  <c r="G24" i="4"/>
  <c r="F15" i="4"/>
  <c r="F16" i="4"/>
  <c r="F17" i="4"/>
  <c r="F18" i="4"/>
  <c r="F19" i="4"/>
  <c r="F20" i="4"/>
  <c r="F21" i="4"/>
  <c r="F22" i="4"/>
  <c r="F23" i="4"/>
  <c r="F24" i="4"/>
  <c r="J18" i="1"/>
  <c r="J22" i="1"/>
  <c r="J23" i="1"/>
  <c r="J24" i="1"/>
  <c r="J25" i="1"/>
  <c r="J26" i="1"/>
  <c r="J27" i="1"/>
  <c r="J28" i="1"/>
  <c r="J29" i="1"/>
  <c r="J30" i="1"/>
  <c r="J31" i="1"/>
  <c r="I18" i="1"/>
  <c r="I22" i="1"/>
  <c r="I23" i="1"/>
  <c r="I24" i="1"/>
  <c r="I25" i="1"/>
  <c r="I26" i="1"/>
  <c r="I27" i="1"/>
  <c r="I28" i="1"/>
  <c r="I29" i="1"/>
  <c r="I30" i="1"/>
  <c r="I31" i="1"/>
  <c r="H18" i="1"/>
  <c r="H22" i="1"/>
  <c r="H23" i="1"/>
  <c r="H24" i="1"/>
  <c r="H25" i="1"/>
  <c r="H26" i="1"/>
  <c r="H27" i="1"/>
  <c r="H28" i="1"/>
  <c r="H29" i="1"/>
  <c r="H30" i="1"/>
  <c r="H31" i="1"/>
  <c r="G18" i="1"/>
  <c r="G23" i="1"/>
  <c r="G24" i="1"/>
  <c r="G25" i="1"/>
  <c r="G26" i="1"/>
  <c r="G27" i="1"/>
  <c r="G28" i="1"/>
  <c r="G29" i="1"/>
  <c r="G30" i="1"/>
  <c r="G31" i="1"/>
  <c r="F18" i="1"/>
  <c r="F22" i="1"/>
  <c r="F23" i="1"/>
  <c r="F24" i="1"/>
  <c r="F25" i="1"/>
  <c r="F26" i="1"/>
  <c r="F27" i="1"/>
  <c r="F28" i="1"/>
  <c r="F29" i="1"/>
  <c r="F30" i="1"/>
  <c r="F31" i="1"/>
  <c r="J10" i="3"/>
  <c r="J11" i="3"/>
  <c r="J12" i="3"/>
  <c r="J13" i="3"/>
  <c r="J14" i="3"/>
  <c r="J15" i="3"/>
  <c r="J16" i="3"/>
  <c r="J17" i="3"/>
  <c r="J18" i="3"/>
  <c r="J19" i="3"/>
  <c r="J21" i="3"/>
  <c r="J22" i="3"/>
  <c r="J23" i="3"/>
  <c r="J24" i="3"/>
  <c r="I10" i="3"/>
  <c r="I11" i="3"/>
  <c r="I12" i="3"/>
  <c r="I13" i="3"/>
  <c r="I14" i="3"/>
  <c r="I15" i="3"/>
  <c r="I16" i="3"/>
  <c r="I17" i="3"/>
  <c r="I18" i="3"/>
  <c r="I19" i="3"/>
  <c r="I21" i="3"/>
  <c r="I22" i="3"/>
  <c r="I23" i="3"/>
  <c r="I24" i="3"/>
  <c r="H10" i="3"/>
  <c r="H11" i="3"/>
  <c r="H12" i="3"/>
  <c r="H13" i="3"/>
  <c r="H14" i="3"/>
  <c r="H15" i="3"/>
  <c r="H16" i="3"/>
  <c r="H17" i="3"/>
  <c r="H18" i="3"/>
  <c r="H19" i="3"/>
  <c r="H21" i="3"/>
  <c r="H22" i="3"/>
  <c r="H23" i="3"/>
  <c r="H24" i="3"/>
  <c r="G10" i="3"/>
  <c r="G11" i="3"/>
  <c r="G12" i="3"/>
  <c r="G13" i="3"/>
  <c r="G14" i="3"/>
  <c r="G15" i="3"/>
  <c r="G16" i="3"/>
  <c r="G17" i="3"/>
  <c r="G18" i="3"/>
  <c r="G19" i="3"/>
  <c r="G21" i="3"/>
  <c r="G22" i="3"/>
  <c r="G23" i="3"/>
  <c r="G24" i="3"/>
  <c r="F10" i="3"/>
  <c r="F11" i="3"/>
  <c r="F12" i="3"/>
  <c r="F13" i="3"/>
  <c r="F14" i="3"/>
  <c r="F15" i="3"/>
  <c r="F16" i="3"/>
  <c r="F17" i="3"/>
  <c r="F18" i="3"/>
  <c r="F19" i="3"/>
  <c r="F21" i="3"/>
  <c r="F22" i="3"/>
  <c r="F23" i="3"/>
  <c r="F24" i="3"/>
  <c r="C12" i="2"/>
  <c r="B3" i="3"/>
  <c r="B11" i="2"/>
  <c r="J17" i="1"/>
  <c r="I17" i="1"/>
  <c r="H17" i="1"/>
  <c r="G17" i="1"/>
  <c r="G32" i="1"/>
  <c r="H11" i="2"/>
  <c r="F17" i="1"/>
  <c r="F25" i="12"/>
  <c r="G20" i="2"/>
  <c r="I25" i="12"/>
  <c r="J20" i="2"/>
  <c r="J25" i="9"/>
  <c r="K18" i="2"/>
  <c r="F25" i="10"/>
  <c r="G19" i="2"/>
  <c r="H19" i="2"/>
  <c r="H25" i="6"/>
  <c r="I15" i="2"/>
  <c r="G25" i="3"/>
  <c r="H12" i="2"/>
  <c r="I25" i="3"/>
  <c r="J12" i="2"/>
  <c r="E26" i="2"/>
  <c r="H25" i="17"/>
  <c r="I25" i="2"/>
  <c r="G25" i="17"/>
  <c r="H25" i="2"/>
  <c r="F25" i="4"/>
  <c r="G13" i="2"/>
  <c r="I25" i="4"/>
  <c r="J13" i="2"/>
  <c r="J25" i="4"/>
  <c r="K13" i="2"/>
  <c r="F26" i="2"/>
  <c r="F25" i="3"/>
  <c r="G12" i="2"/>
  <c r="D26" i="2"/>
  <c r="F32" i="1"/>
  <c r="G11" i="2"/>
  <c r="J32" i="1"/>
  <c r="K11" i="2"/>
  <c r="G25" i="5"/>
  <c r="H14" i="2"/>
  <c r="H25" i="5"/>
  <c r="I14" i="2"/>
  <c r="H25" i="3"/>
  <c r="I12" i="2"/>
  <c r="F25" i="5"/>
  <c r="G14" i="2"/>
  <c r="J25" i="5"/>
  <c r="K14" i="2"/>
  <c r="F25" i="7"/>
  <c r="G16" i="2"/>
  <c r="J25" i="16"/>
  <c r="K24" i="2"/>
  <c r="F25" i="17"/>
  <c r="G25" i="2"/>
  <c r="F25" i="13"/>
  <c r="G21" i="2"/>
  <c r="I25" i="13"/>
  <c r="J21" i="2"/>
  <c r="J25" i="13"/>
  <c r="K21" i="2"/>
  <c r="H32" i="1"/>
  <c r="I11" i="2"/>
  <c r="G25" i="4"/>
  <c r="H13" i="2"/>
  <c r="F25" i="14"/>
  <c r="G22" i="2"/>
  <c r="G25" i="14"/>
  <c r="H22" i="2"/>
  <c r="I25" i="7"/>
  <c r="J16" i="2"/>
  <c r="H25" i="8"/>
  <c r="I17" i="2"/>
  <c r="I25" i="15"/>
  <c r="J23" i="2"/>
  <c r="H25" i="16"/>
  <c r="I24" i="2"/>
  <c r="I25" i="16"/>
  <c r="J24" i="2"/>
  <c r="I25" i="10"/>
  <c r="J19" i="2"/>
  <c r="F25" i="8"/>
  <c r="G17" i="2"/>
  <c r="J25" i="3"/>
  <c r="K12" i="2"/>
  <c r="H25" i="4"/>
  <c r="I13" i="2"/>
  <c r="I25" i="5"/>
  <c r="J14" i="2"/>
  <c r="H25" i="7"/>
  <c r="I16" i="2"/>
  <c r="J25" i="7"/>
  <c r="K16" i="2"/>
  <c r="I32" i="1"/>
  <c r="J11" i="2"/>
  <c r="F25" i="6"/>
  <c r="G15" i="2"/>
  <c r="G25" i="6"/>
  <c r="H15" i="2"/>
  <c r="I25" i="6"/>
  <c r="J15" i="2"/>
  <c r="J25" i="6"/>
  <c r="K15" i="2"/>
  <c r="H25" i="14"/>
  <c r="I22" i="2"/>
  <c r="I25" i="14"/>
  <c r="J22" i="2"/>
  <c r="J25" i="14"/>
  <c r="K22" i="2"/>
  <c r="I25" i="8"/>
  <c r="J17" i="2"/>
  <c r="J25" i="10"/>
  <c r="K19" i="2"/>
  <c r="G25" i="15"/>
  <c r="H23" i="2"/>
  <c r="H25" i="15"/>
  <c r="I23" i="2"/>
  <c r="F25" i="16"/>
  <c r="G24" i="2"/>
  <c r="J25" i="17"/>
  <c r="K25" i="2"/>
  <c r="H26" i="2"/>
  <c r="K26" i="2"/>
  <c r="G26" i="2"/>
  <c r="J26" i="2"/>
  <c r="I26" i="2"/>
  <c r="I27" i="2"/>
</calcChain>
</file>

<file path=xl/sharedStrings.xml><?xml version="1.0" encoding="utf-8"?>
<sst xmlns="http://schemas.openxmlformats.org/spreadsheetml/2006/main" count="563" uniqueCount="84">
  <si>
    <t>Squadron Boating Activity</t>
  </si>
  <si>
    <t>H</t>
  </si>
  <si>
    <t>I</t>
  </si>
  <si>
    <t>J</t>
  </si>
  <si>
    <t>K</t>
  </si>
  <si>
    <t>1-Day Event</t>
  </si>
  <si>
    <t>D26 Cruise</t>
  </si>
  <si>
    <t>Predicted Log</t>
  </si>
  <si>
    <t>••Reporting Period••</t>
    <phoneticPr fontId="0" type="noConversion"/>
  </si>
  <si>
    <t>Report Date:</t>
    <phoneticPr fontId="0" type="noConversion"/>
  </si>
  <si>
    <t>Spring</t>
    <phoneticPr fontId="0" type="noConversion"/>
  </si>
  <si>
    <t>Fall</t>
    <phoneticPr fontId="0" type="noConversion"/>
  </si>
  <si>
    <t>Other</t>
    <phoneticPr fontId="0" type="noConversion"/>
  </si>
  <si>
    <t>Check Reporting period ( x )</t>
    <phoneticPr fontId="0" type="noConversion"/>
  </si>
  <si>
    <t>&lt;&lt;&lt;Event Columns&gt;&gt;&gt;</t>
    <phoneticPr fontId="0" type="noConversion"/>
  </si>
  <si>
    <t>L</t>
  </si>
  <si>
    <t>Event</t>
    <phoneticPr fontId="0" type="noConversion"/>
  </si>
  <si>
    <t># Mbrs</t>
    <phoneticPr fontId="0" type="noConversion"/>
  </si>
  <si>
    <t>Co-Op Chart</t>
    <phoneticPr fontId="0" type="noConversion"/>
  </si>
  <si>
    <t>Cruises &gt;1 day</t>
    <phoneticPr fontId="0" type="noConversion"/>
  </si>
  <si>
    <t>Boat Name</t>
    <phoneticPr fontId="0" type="noConversion"/>
  </si>
  <si>
    <t>Start Date</t>
    <phoneticPr fontId="0" type="noConversion"/>
  </si>
  <si>
    <t>#</t>
    <phoneticPr fontId="0" type="noConversion"/>
  </si>
  <si>
    <t>25 pts/boat</t>
    <phoneticPr fontId="0" type="noConversion"/>
  </si>
  <si>
    <t>100 pts/boat</t>
    <phoneticPr fontId="0" type="noConversion"/>
  </si>
  <si>
    <t>25 pts/boat/day</t>
    <phoneticPr fontId="0" type="noConversion"/>
  </si>
  <si>
    <t xml:space="preserve">100 pts/boat </t>
    <phoneticPr fontId="0" type="noConversion"/>
  </si>
  <si>
    <t>m/d/yy</t>
    <phoneticPr fontId="0" type="noConversion"/>
  </si>
  <si>
    <t>Boats</t>
    <phoneticPr fontId="0" type="noConversion"/>
  </si>
  <si>
    <t xml:space="preserve"> 5 pts/mbr</t>
    <phoneticPr fontId="0" type="noConversion"/>
  </si>
  <si>
    <t>25 pts/mbr</t>
    <phoneticPr fontId="0" type="noConversion"/>
  </si>
  <si>
    <t>5 pts/mbr/day</t>
    <phoneticPr fontId="0" type="noConversion"/>
  </si>
  <si>
    <t>25 ps/mbr.</t>
    <phoneticPr fontId="0" type="noConversion"/>
  </si>
  <si>
    <t>X</t>
  </si>
  <si>
    <t>Squadron:</t>
  </si>
  <si>
    <t>Summary of</t>
  </si>
  <si>
    <t>details from</t>
  </si>
  <si>
    <t>Worksheet #:</t>
  </si>
  <si>
    <t>Worksheet # 1</t>
  </si>
  <si>
    <t>Worksheet # 2</t>
  </si>
  <si>
    <t>Worksheet # 3</t>
  </si>
  <si>
    <t>Worksheet # 4</t>
  </si>
  <si>
    <t>Worksheet # 5</t>
  </si>
  <si>
    <t>Worksheet # 6</t>
  </si>
  <si>
    <t>Worksheet # 7</t>
  </si>
  <si>
    <t>Worksheet # 8</t>
  </si>
  <si>
    <t>Worksheet # 9</t>
  </si>
  <si>
    <t>Worksheet # 10</t>
  </si>
  <si>
    <t>Worksheet # 11</t>
  </si>
  <si>
    <t>Worksheet # 13</t>
  </si>
  <si>
    <t>Worksheet # 12</t>
  </si>
  <si>
    <t>Grand Total</t>
  </si>
  <si>
    <t>Worksheet # 14</t>
  </si>
  <si>
    <t>Worksheet # 15</t>
  </si>
  <si>
    <t>Event Column</t>
  </si>
  <si>
    <t># of boats</t>
  </si>
  <si>
    <t>Total Days</t>
  </si>
  <si>
    <t>Enter Event Name---&gt;</t>
  </si>
  <si>
    <t>Start Date m/d/yy ---&gt;</t>
  </si>
  <si>
    <t>Email Address:</t>
  </si>
  <si>
    <t>Telephone #:</t>
  </si>
  <si>
    <t>Squadron Commander:</t>
  </si>
  <si>
    <t>Coop Charting</t>
  </si>
  <si>
    <t>Vessel # 1</t>
  </si>
  <si>
    <t>Vessel # 2</t>
  </si>
  <si>
    <t>Vessel # 3</t>
  </si>
  <si>
    <t>Spring Shakedown Cruise</t>
  </si>
  <si>
    <t>Vessel # 5</t>
  </si>
  <si>
    <t>Vessel # 7</t>
  </si>
  <si>
    <t>Ghost Island Raftout</t>
  </si>
  <si>
    <t>Vessel # 4</t>
  </si>
  <si>
    <t>Vessel # 8</t>
  </si>
  <si>
    <t>D26 C&amp;R</t>
  </si>
  <si>
    <t>D26 Predicted Log</t>
  </si>
  <si>
    <t>(Except for indicating the reporting period, ALL the information found in this chart is automatically brought forward from the individual worksheets.)</t>
  </si>
  <si>
    <t xml:space="preserve">XYZ Sail &amp; Power Squadron </t>
  </si>
  <si>
    <t>(the Squadron name only needs to be entered here…no where else)</t>
  </si>
  <si>
    <t>1)  On each worksheet, enter the name of the event and its start date.</t>
  </si>
  <si>
    <t>2)  Enter the name of each participating vessel…if it doesn't have a name, give it one like "Vessel # n"</t>
  </si>
  <si>
    <t>3)  In the "Event Column" insert the appropriate indicator from the Column that will calculate the points, ie "H", "I", "J", "K", or "L"</t>
  </si>
  <si>
    <t>4) Fill in the values for "Total Days", "# of boats", and "# Members" - the worksheet will calculate the points</t>
  </si>
  <si>
    <t>5)  All necessary values will be automatically posted on the "Summary" worksheet</t>
  </si>
  <si>
    <t>6)  Repeat this process for each individual worksheet which will represent a specific boating activity</t>
  </si>
  <si>
    <t>Squadron Boating Activities Chairperson: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</si>
</sst>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[$-409]d\-mmm\-yyyy;@"/>
  </numFmts>
  <fonts count="2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4"/>
      <color rgb="FFFF000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4"/>
      <color rgb="FFFF000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1"/>
      <color rgb="FFFF000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0FD9F"/>
        <bgColor indexed="64"/>
      </patternFill>
    </fill>
    <fill>
      <patternFill patternType="solid">
        <fgColor rgb="FFF4FBB7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medium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0" fontId="1" fillId="0" borderId="0"/>
    <xf numFmtId="43" fontId="6" fillId="0" borderId="0" applyFont="0" applyFill="0" applyBorder="0" applyAlignment="0" applyProtection="0"/>
  </cellStyleXfs>
  <cellXfs count="155">
    <xf numFmtId="0" fontId="0" fillId="0" borderId="0" xfId="0"/>
    <xf numFmtId="0" fontId="4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right"/>
      <protection locked="0"/>
    </xf>
    <xf numFmtId="3" fontId="3" fillId="0" borderId="0" xfId="0" applyNumberFormat="1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5" fillId="2" borderId="0" xfId="0" applyFont="1" applyFill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3" fontId="5" fillId="0" borderId="7" xfId="0" applyNumberFormat="1" applyFont="1" applyBorder="1" applyAlignment="1" applyProtection="1">
      <alignment horizontal="center" vertical="center"/>
      <protection locked="0"/>
    </xf>
    <xf numFmtId="0" fontId="5" fillId="0" borderId="7" xfId="0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wrapText="1"/>
      <protection locked="0"/>
    </xf>
    <xf numFmtId="3" fontId="5" fillId="0" borderId="4" xfId="0" applyNumberFormat="1" applyFont="1" applyBorder="1" applyAlignment="1" applyProtection="1">
      <alignment horizontal="center" wrapText="1"/>
      <protection locked="0"/>
    </xf>
    <xf numFmtId="0" fontId="5" fillId="0" borderId="4" xfId="0" applyFont="1" applyFill="1" applyBorder="1" applyAlignment="1" applyProtection="1">
      <alignment horizontal="center" wrapText="1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 applyProtection="1">
      <alignment horizontal="center" vertical="top" wrapText="1"/>
      <protection locked="0"/>
    </xf>
    <xf numFmtId="3" fontId="5" fillId="0" borderId="6" xfId="0" applyNumberFormat="1" applyFont="1" applyBorder="1" applyAlignment="1" applyProtection="1">
      <alignment horizontal="center" vertical="top" wrapText="1"/>
      <protection locked="0"/>
    </xf>
    <xf numFmtId="0" fontId="5" fillId="0" borderId="6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3" fillId="0" borderId="1" xfId="0" applyFont="1" applyBorder="1" applyProtection="1">
      <protection locked="0"/>
    </xf>
    <xf numFmtId="0" fontId="3" fillId="3" borderId="1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2" xfId="0" applyFont="1" applyBorder="1" applyProtection="1">
      <protection locked="0"/>
    </xf>
    <xf numFmtId="0" fontId="3" fillId="3" borderId="2" xfId="0" applyFont="1" applyFill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3" fillId="0" borderId="8" xfId="0" applyFont="1" applyBorder="1" applyProtection="1">
      <protection locked="0"/>
    </xf>
    <xf numFmtId="0" fontId="3" fillId="3" borderId="8" xfId="0" applyFont="1" applyFill="1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/>
      <protection locked="0"/>
    </xf>
    <xf numFmtId="0" fontId="3" fillId="0" borderId="10" xfId="0" applyFont="1" applyBorder="1" applyProtection="1">
      <protection locked="0"/>
    </xf>
    <xf numFmtId="0" fontId="3" fillId="3" borderId="10" xfId="0" applyFont="1" applyFill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37" fontId="3" fillId="0" borderId="1" xfId="2" applyNumberFormat="1" applyFont="1" applyBorder="1" applyAlignment="1" applyProtection="1">
      <alignment horizontal="center"/>
    </xf>
    <xf numFmtId="37" fontId="3" fillId="0" borderId="8" xfId="2" applyNumberFormat="1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9" fillId="0" borderId="0" xfId="0" applyFont="1" applyProtection="1">
      <protection locked="0"/>
    </xf>
    <xf numFmtId="0" fontId="7" fillId="0" borderId="0" xfId="0" applyFont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  <protection locked="0"/>
    </xf>
    <xf numFmtId="37" fontId="3" fillId="0" borderId="2" xfId="2" applyNumberFormat="1" applyFont="1" applyBorder="1" applyAlignment="1" applyProtection="1">
      <alignment horizontal="center"/>
    </xf>
    <xf numFmtId="0" fontId="3" fillId="3" borderId="9" xfId="0" applyFont="1" applyFill="1" applyBorder="1" applyAlignment="1" applyProtection="1">
      <alignment horizontal="center"/>
      <protection locked="0"/>
    </xf>
    <xf numFmtId="0" fontId="3" fillId="0" borderId="9" xfId="0" applyFont="1" applyBorder="1" applyAlignment="1" applyProtection="1">
      <alignment horizontal="center"/>
      <protection locked="0"/>
    </xf>
    <xf numFmtId="37" fontId="3" fillId="0" borderId="9" xfId="2" applyNumberFormat="1" applyFont="1" applyBorder="1" applyAlignment="1" applyProtection="1">
      <alignment horizontal="center"/>
    </xf>
    <xf numFmtId="0" fontId="3" fillId="0" borderId="15" xfId="0" applyFont="1" applyFill="1" applyBorder="1" applyProtection="1">
      <protection locked="0"/>
    </xf>
    <xf numFmtId="0" fontId="3" fillId="0" borderId="14" xfId="0" applyFont="1" applyFill="1" applyBorder="1" applyAlignment="1" applyProtection="1">
      <alignment horizontal="center"/>
      <protection locked="0"/>
    </xf>
    <xf numFmtId="0" fontId="3" fillId="0" borderId="14" xfId="0" applyFont="1" applyFill="1" applyBorder="1" applyProtection="1"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10" fillId="0" borderId="0" xfId="0" applyFont="1" applyBorder="1" applyAlignment="1" applyProtection="1">
      <protection locked="0"/>
    </xf>
    <xf numFmtId="0" fontId="11" fillId="0" borderId="0" xfId="0" applyFont="1" applyAlignment="1" applyProtection="1">
      <protection locked="0"/>
    </xf>
    <xf numFmtId="0" fontId="11" fillId="0" borderId="0" xfId="0" applyFont="1" applyProtection="1">
      <protection locked="0"/>
    </xf>
    <xf numFmtId="0" fontId="11" fillId="0" borderId="0" xfId="0" applyFont="1" applyAlignment="1" applyProtection="1">
      <alignment horizontal="center"/>
      <protection locked="0"/>
    </xf>
    <xf numFmtId="0" fontId="14" fillId="0" borderId="0" xfId="0" applyFont="1" applyProtection="1">
      <protection locked="0"/>
    </xf>
    <xf numFmtId="0" fontId="15" fillId="0" borderId="0" xfId="0" applyFont="1" applyBorder="1" applyAlignment="1" applyProtection="1">
      <alignment horizontal="center"/>
      <protection locked="0"/>
    </xf>
    <xf numFmtId="0" fontId="15" fillId="0" borderId="0" xfId="0" applyFont="1" applyBorder="1" applyAlignment="1" applyProtection="1">
      <alignment horizontal="left"/>
      <protection locked="0"/>
    </xf>
    <xf numFmtId="0" fontId="14" fillId="0" borderId="0" xfId="0" applyFont="1" applyAlignment="1" applyProtection="1">
      <alignment horizontal="center"/>
      <protection locked="0"/>
    </xf>
    <xf numFmtId="3" fontId="14" fillId="0" borderId="0" xfId="0" applyNumberFormat="1" applyFont="1" applyAlignment="1" applyProtection="1">
      <alignment horizontal="center"/>
      <protection locked="0"/>
    </xf>
    <xf numFmtId="0" fontId="16" fillId="0" borderId="0" xfId="0" applyFont="1" applyBorder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center"/>
      <protection locked="0"/>
    </xf>
    <xf numFmtId="0" fontId="18" fillId="2" borderId="0" xfId="0" applyFont="1" applyFill="1" applyAlignment="1" applyProtection="1">
      <alignment horizontal="center"/>
      <protection locked="0"/>
    </xf>
    <xf numFmtId="0" fontId="19" fillId="0" borderId="0" xfId="0" applyFont="1" applyAlignment="1" applyProtection="1">
      <alignment horizontal="center"/>
      <protection locked="0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8" fillId="0" borderId="7" xfId="0" applyFont="1" applyBorder="1" applyAlignment="1" applyProtection="1">
      <alignment horizontal="center" vertical="center"/>
      <protection locked="0"/>
    </xf>
    <xf numFmtId="3" fontId="18" fillId="0" borderId="7" xfId="0" applyNumberFormat="1" applyFont="1" applyBorder="1" applyAlignment="1" applyProtection="1">
      <alignment horizontal="center" vertical="center"/>
      <protection locked="0"/>
    </xf>
    <xf numFmtId="0" fontId="18" fillId="0" borderId="7" xfId="0" applyFont="1" applyFill="1" applyBorder="1" applyAlignment="1" applyProtection="1">
      <alignment horizontal="center" vertical="center"/>
      <protection locked="0"/>
    </xf>
    <xf numFmtId="0" fontId="15" fillId="0" borderId="5" xfId="0" applyFont="1" applyBorder="1" applyAlignment="1" applyProtection="1">
      <alignment horizontal="center" vertical="center" wrapText="1"/>
      <protection locked="0"/>
    </xf>
    <xf numFmtId="0" fontId="18" fillId="0" borderId="4" xfId="0" applyFont="1" applyBorder="1" applyAlignment="1" applyProtection="1">
      <alignment horizontal="center" wrapText="1"/>
      <protection locked="0"/>
    </xf>
    <xf numFmtId="3" fontId="18" fillId="0" borderId="4" xfId="0" applyNumberFormat="1" applyFont="1" applyBorder="1" applyAlignment="1" applyProtection="1">
      <alignment horizontal="center" wrapText="1"/>
      <protection locked="0"/>
    </xf>
    <xf numFmtId="0" fontId="18" fillId="0" borderId="4" xfId="0" applyFont="1" applyFill="1" applyBorder="1" applyAlignment="1" applyProtection="1">
      <alignment horizontal="center" wrapText="1"/>
      <protection locked="0"/>
    </xf>
    <xf numFmtId="0" fontId="15" fillId="0" borderId="6" xfId="0" applyFont="1" applyBorder="1" applyAlignment="1" applyProtection="1">
      <alignment horizontal="center" vertical="center" wrapText="1"/>
      <protection locked="0"/>
    </xf>
    <xf numFmtId="0" fontId="18" fillId="0" borderId="6" xfId="0" applyFont="1" applyBorder="1" applyAlignment="1" applyProtection="1">
      <alignment horizontal="center" vertical="top" wrapText="1"/>
      <protection locked="0"/>
    </xf>
    <xf numFmtId="3" fontId="18" fillId="0" borderId="6" xfId="0" applyNumberFormat="1" applyFont="1" applyBorder="1" applyAlignment="1" applyProtection="1">
      <alignment horizontal="center" vertical="top" wrapText="1"/>
      <protection locked="0"/>
    </xf>
    <xf numFmtId="0" fontId="18" fillId="0" borderId="6" xfId="0" applyFont="1" applyFill="1" applyBorder="1" applyAlignment="1" applyProtection="1">
      <alignment horizontal="center" vertical="top" wrapText="1"/>
      <protection locked="0"/>
    </xf>
    <xf numFmtId="0" fontId="14" fillId="0" borderId="12" xfId="0" applyFont="1" applyBorder="1" applyAlignment="1" applyProtection="1">
      <alignment horizontal="center"/>
      <protection locked="0"/>
    </xf>
    <xf numFmtId="0" fontId="14" fillId="0" borderId="12" xfId="0" applyFont="1" applyBorder="1" applyProtection="1">
      <protection locked="0"/>
    </xf>
    <xf numFmtId="14" fontId="14" fillId="0" borderId="12" xfId="0" applyNumberFormat="1" applyFont="1" applyBorder="1" applyAlignment="1" applyProtection="1">
      <alignment horizontal="center"/>
      <protection locked="0"/>
    </xf>
    <xf numFmtId="37" fontId="14" fillId="0" borderId="12" xfId="2" applyNumberFormat="1" applyFont="1" applyBorder="1" applyAlignment="1" applyProtection="1">
      <alignment horizontal="center"/>
    </xf>
    <xf numFmtId="0" fontId="15" fillId="0" borderId="0" xfId="0" applyFont="1" applyAlignment="1" applyProtection="1">
      <alignment vertical="center"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0" fontId="14" fillId="0" borderId="2" xfId="0" applyFont="1" applyBorder="1" applyAlignment="1" applyProtection="1">
      <alignment horizontal="center"/>
      <protection locked="0"/>
    </xf>
    <xf numFmtId="0" fontId="14" fillId="0" borderId="2" xfId="0" applyFont="1" applyBorder="1" applyProtection="1">
      <protection locked="0"/>
    </xf>
    <xf numFmtId="14" fontId="14" fillId="0" borderId="2" xfId="0" applyNumberFormat="1" applyFont="1" applyBorder="1" applyAlignment="1" applyProtection="1">
      <alignment horizontal="center"/>
      <protection locked="0"/>
    </xf>
    <xf numFmtId="37" fontId="14" fillId="0" borderId="2" xfId="2" applyNumberFormat="1" applyFont="1" applyBorder="1" applyAlignment="1" applyProtection="1">
      <alignment horizontal="center"/>
    </xf>
    <xf numFmtId="0" fontId="15" fillId="0" borderId="0" xfId="0" applyFont="1" applyAlignment="1" applyProtection="1">
      <alignment vertical="center" wrapText="1"/>
      <protection locked="0"/>
    </xf>
    <xf numFmtId="0" fontId="15" fillId="0" borderId="0" xfId="0" applyFont="1" applyBorder="1" applyAlignment="1" applyProtection="1">
      <alignment horizontal="center" wrapText="1"/>
      <protection locked="0"/>
    </xf>
    <xf numFmtId="0" fontId="15" fillId="0" borderId="0" xfId="0" applyFont="1" applyBorder="1" applyAlignment="1" applyProtection="1">
      <alignment horizontal="center" vertical="top" wrapText="1"/>
      <protection locked="0"/>
    </xf>
    <xf numFmtId="0" fontId="14" fillId="0" borderId="0" xfId="0" applyFont="1" applyBorder="1" applyAlignment="1" applyProtection="1">
      <alignment horizontal="center"/>
      <protection locked="0"/>
    </xf>
    <xf numFmtId="0" fontId="14" fillId="0" borderId="8" xfId="0" applyFont="1" applyBorder="1" applyAlignment="1" applyProtection="1">
      <alignment horizontal="center"/>
      <protection locked="0"/>
    </xf>
    <xf numFmtId="0" fontId="14" fillId="0" borderId="8" xfId="0" applyFont="1" applyBorder="1" applyProtection="1">
      <protection locked="0"/>
    </xf>
    <xf numFmtId="14" fontId="14" fillId="0" borderId="8" xfId="0" applyNumberFormat="1" applyFont="1" applyBorder="1" applyAlignment="1" applyProtection="1">
      <alignment horizontal="center"/>
      <protection locked="0"/>
    </xf>
    <xf numFmtId="37" fontId="14" fillId="0" borderId="8" xfId="2" applyNumberFormat="1" applyFont="1" applyBorder="1" applyAlignment="1" applyProtection="1">
      <alignment horizontal="center"/>
    </xf>
    <xf numFmtId="0" fontId="15" fillId="0" borderId="15" xfId="0" applyFont="1" applyFill="1" applyBorder="1" applyAlignment="1" applyProtection="1">
      <alignment horizontal="center"/>
      <protection locked="0"/>
    </xf>
    <xf numFmtId="0" fontId="15" fillId="0" borderId="14" xfId="0" applyFont="1" applyFill="1" applyBorder="1" applyAlignment="1" applyProtection="1">
      <alignment horizontal="center"/>
      <protection locked="0"/>
    </xf>
    <xf numFmtId="37" fontId="14" fillId="0" borderId="10" xfId="2" applyNumberFormat="1" applyFont="1" applyBorder="1" applyAlignment="1" applyProtection="1">
      <alignment horizontal="center"/>
    </xf>
    <xf numFmtId="0" fontId="20" fillId="0" borderId="0" xfId="0" applyFont="1" applyFill="1" applyBorder="1" applyAlignment="1" applyProtection="1">
      <alignment horizontal="center"/>
      <protection locked="0"/>
    </xf>
    <xf numFmtId="0" fontId="21" fillId="0" borderId="0" xfId="0" applyFont="1" applyFill="1" applyProtection="1">
      <protection locked="0"/>
    </xf>
    <xf numFmtId="0" fontId="21" fillId="0" borderId="0" xfId="0" applyFont="1" applyFill="1" applyAlignment="1" applyProtection="1">
      <alignment horizontal="center"/>
      <protection locked="0"/>
    </xf>
    <xf numFmtId="37" fontId="20" fillId="0" borderId="17" xfId="2" applyNumberFormat="1" applyFont="1" applyBorder="1" applyAlignment="1" applyProtection="1">
      <alignment horizontal="center"/>
    </xf>
    <xf numFmtId="37" fontId="21" fillId="0" borderId="0" xfId="2" applyNumberFormat="1" applyFont="1" applyBorder="1" applyAlignment="1" applyProtection="1">
      <alignment horizontal="center"/>
    </xf>
    <xf numFmtId="0" fontId="21" fillId="0" borderId="0" xfId="0" applyFont="1" applyProtection="1">
      <protection locked="0"/>
    </xf>
    <xf numFmtId="0" fontId="21" fillId="0" borderId="0" xfId="0" applyFont="1" applyBorder="1" applyAlignment="1" applyProtection="1">
      <alignment horizontal="center"/>
      <protection locked="0"/>
    </xf>
    <xf numFmtId="0" fontId="15" fillId="0" borderId="0" xfId="0" applyFont="1" applyFill="1" applyBorder="1" applyAlignment="1" applyProtection="1">
      <alignment horizontal="center"/>
      <protection locked="0"/>
    </xf>
    <xf numFmtId="0" fontId="14" fillId="0" borderId="0" xfId="0" applyFont="1" applyFill="1" applyProtection="1">
      <protection locked="0"/>
    </xf>
    <xf numFmtId="0" fontId="14" fillId="0" borderId="0" xfId="0" applyFont="1" applyFill="1" applyAlignment="1" applyProtection="1">
      <alignment horizontal="center"/>
      <protection locked="0"/>
    </xf>
    <xf numFmtId="37" fontId="15" fillId="0" borderId="0" xfId="2" applyNumberFormat="1" applyFont="1" applyBorder="1" applyAlignment="1" applyProtection="1">
      <alignment horizontal="center"/>
    </xf>
    <xf numFmtId="37" fontId="14" fillId="0" borderId="0" xfId="2" applyNumberFormat="1" applyFont="1" applyBorder="1" applyAlignment="1" applyProtection="1">
      <alignment horizontal="center"/>
    </xf>
    <xf numFmtId="3" fontId="21" fillId="0" borderId="0" xfId="0" applyNumberFormat="1" applyFont="1" applyBorder="1" applyAlignment="1" applyProtection="1">
      <alignment horizontal="center"/>
      <protection locked="0"/>
    </xf>
    <xf numFmtId="0" fontId="20" fillId="0" borderId="0" xfId="0" applyFont="1" applyFill="1" applyAlignment="1" applyProtection="1">
      <alignment horizontal="right"/>
      <protection locked="0"/>
    </xf>
    <xf numFmtId="0" fontId="21" fillId="0" borderId="0" xfId="0" applyFont="1" applyAlignment="1" applyProtection="1">
      <alignment horizontal="center"/>
      <protection locked="0"/>
    </xf>
    <xf numFmtId="0" fontId="20" fillId="0" borderId="0" xfId="0" applyFont="1" applyFill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 horizontal="center"/>
      <protection locked="0"/>
    </xf>
    <xf numFmtId="3" fontId="14" fillId="0" borderId="0" xfId="0" applyNumberFormat="1" applyFont="1" applyBorder="1" applyAlignment="1" applyProtection="1">
      <alignment horizontal="center"/>
      <protection locked="0"/>
    </xf>
    <xf numFmtId="0" fontId="14" fillId="0" borderId="0" xfId="0" applyFont="1" applyProtection="1"/>
    <xf numFmtId="0" fontId="14" fillId="0" borderId="0" xfId="0" applyFont="1" applyBorder="1" applyProtection="1">
      <protection locked="0"/>
    </xf>
    <xf numFmtId="37" fontId="14" fillId="0" borderId="0" xfId="2" applyNumberFormat="1" applyFont="1" applyAlignment="1" applyProtection="1">
      <alignment horizontal="center"/>
    </xf>
    <xf numFmtId="0" fontId="13" fillId="0" borderId="0" xfId="0" applyFont="1" applyBorder="1" applyAlignment="1" applyProtection="1">
      <alignment horizontal="left"/>
      <protection locked="0"/>
    </xf>
    <xf numFmtId="0" fontId="12" fillId="0" borderId="0" xfId="0" applyFont="1" applyBorder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/>
      <protection locked="0"/>
    </xf>
    <xf numFmtId="0" fontId="16" fillId="0" borderId="0" xfId="0" applyFont="1" applyBorder="1" applyAlignment="1" applyProtection="1">
      <alignment horizontal="center"/>
      <protection locked="0"/>
    </xf>
    <xf numFmtId="0" fontId="15" fillId="0" borderId="0" xfId="0" applyFont="1" applyBorder="1" applyAlignment="1" applyProtection="1">
      <alignment horizontal="center"/>
      <protection locked="0"/>
    </xf>
    <xf numFmtId="0" fontId="20" fillId="0" borderId="11" xfId="0" applyFont="1" applyFill="1" applyBorder="1" applyAlignment="1" applyProtection="1">
      <alignment horizontal="center"/>
      <protection locked="0"/>
    </xf>
    <xf numFmtId="0" fontId="20" fillId="0" borderId="0" xfId="0" applyFont="1" applyFill="1" applyAlignment="1" applyProtection="1">
      <alignment horizontal="right"/>
      <protection locked="0"/>
    </xf>
    <xf numFmtId="0" fontId="13" fillId="0" borderId="0" xfId="0" applyFont="1" applyBorder="1" applyAlignment="1" applyProtection="1">
      <alignment horizontal="center" wrapText="1"/>
      <protection locked="0"/>
    </xf>
    <xf numFmtId="0" fontId="21" fillId="0" borderId="0" xfId="0" applyFont="1" applyBorder="1" applyAlignment="1" applyProtection="1">
      <alignment horizontal="center"/>
      <protection locked="0"/>
    </xf>
    <xf numFmtId="0" fontId="20" fillId="0" borderId="13" xfId="0" applyFont="1" applyFill="1" applyBorder="1" applyAlignment="1" applyProtection="1">
      <alignment horizontal="center"/>
      <protection locked="0"/>
    </xf>
    <xf numFmtId="164" fontId="20" fillId="0" borderId="11" xfId="0" applyNumberFormat="1" applyFont="1" applyBorder="1" applyAlignment="1" applyProtection="1">
      <alignment horizontal="center"/>
      <protection locked="0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5" fillId="0" borderId="5" xfId="0" applyFont="1" applyBorder="1" applyAlignment="1" applyProtection="1">
      <alignment horizontal="center" vertical="center" wrapText="1"/>
      <protection locked="0"/>
    </xf>
    <xf numFmtId="0" fontId="15" fillId="0" borderId="6" xfId="0" applyFont="1" applyBorder="1" applyAlignment="1" applyProtection="1">
      <alignment horizontal="center" vertical="center" wrapText="1"/>
      <protection locked="0"/>
    </xf>
    <xf numFmtId="0" fontId="20" fillId="0" borderId="0" xfId="0" applyFont="1" applyBorder="1" applyAlignment="1" applyProtection="1">
      <alignment horizontal="center"/>
      <protection locked="0"/>
    </xf>
    <xf numFmtId="0" fontId="8" fillId="0" borderId="3" xfId="0" applyFont="1" applyBorder="1" applyAlignment="1" applyProtection="1">
      <alignment horizontal="left"/>
      <protection locked="0"/>
    </xf>
    <xf numFmtId="0" fontId="4" fillId="0" borderId="0" xfId="0" applyFont="1" applyAlignment="1" applyProtection="1">
      <alignment horizontal="center"/>
      <protection locked="0"/>
    </xf>
    <xf numFmtId="14" fontId="7" fillId="0" borderId="11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3" borderId="4" xfId="0" applyFont="1" applyFill="1" applyBorder="1" applyAlignment="1" applyProtection="1">
      <alignment horizontal="center" vertical="center" wrapText="1"/>
      <protection locked="0"/>
    </xf>
    <xf numFmtId="0" fontId="2" fillId="3" borderId="5" xfId="0" applyFont="1" applyFill="1" applyBorder="1" applyAlignment="1" applyProtection="1">
      <alignment horizontal="center" vertical="center" wrapText="1"/>
      <protection locked="0"/>
    </xf>
    <xf numFmtId="0" fontId="2" fillId="3" borderId="6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2" fillId="3" borderId="16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</cellXfs>
  <cellStyles count="3">
    <cellStyle name="Comma" xfId="2" builtinId="3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calcChain" Target="calcChain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theme" Target="theme/theme1.xml"/><Relationship Id="rId18" Type="http://schemas.openxmlformats.org/officeDocument/2006/relationships/styles" Target="styles.xml"/><Relationship Id="rId1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P81"/>
  <sheetViews>
    <sheetView tabSelected="1" topLeftCell="A6" workbookViewId="0">
      <selection activeCell="D38" sqref="D38"/>
    </sheetView>
  </sheetViews>
  <sheetFormatPr baseColWidth="10" defaultColWidth="8.83203125" defaultRowHeight="13" x14ac:dyDescent="0"/>
  <cols>
    <col min="1" max="1" width="20.5" style="66" customWidth="1"/>
    <col min="2" max="2" width="28.1640625" style="63" customWidth="1"/>
    <col min="3" max="3" width="17.33203125" style="66" customWidth="1"/>
    <col min="4" max="4" width="10" style="66" customWidth="1"/>
    <col min="5" max="5" width="9" style="66" customWidth="1"/>
    <col min="6" max="6" width="6.33203125" style="66" customWidth="1"/>
    <col min="7" max="10" width="15.6640625" style="66" customWidth="1"/>
    <col min="11" max="11" width="15.6640625" style="67" customWidth="1"/>
    <col min="12" max="12" width="12.6640625" style="63" customWidth="1"/>
    <col min="13" max="14" width="8.83203125" style="63"/>
    <col min="15" max="15" width="20.1640625" style="63" customWidth="1"/>
    <col min="16" max="256" width="8.83203125" style="63"/>
    <col min="257" max="257" width="26.5" style="63" customWidth="1"/>
    <col min="258" max="258" width="28.83203125" style="63" customWidth="1"/>
    <col min="259" max="259" width="7.83203125" style="63" customWidth="1"/>
    <col min="260" max="260" width="9.83203125" style="63" customWidth="1"/>
    <col min="261" max="261" width="5.83203125" style="63" customWidth="1"/>
    <col min="262" max="262" width="6.33203125" style="63" customWidth="1"/>
    <col min="263" max="263" width="6.1640625" style="63" customWidth="1"/>
    <col min="264" max="265" width="9.83203125" style="63" customWidth="1"/>
    <col min="266" max="266" width="12" style="63" customWidth="1"/>
    <col min="267" max="267" width="9.83203125" style="63" customWidth="1"/>
    <col min="268" max="268" width="10.5" style="63" customWidth="1"/>
    <col min="269" max="270" width="8.83203125" style="63"/>
    <col min="271" max="271" width="20.1640625" style="63" customWidth="1"/>
    <col min="272" max="512" width="8.83203125" style="63"/>
    <col min="513" max="513" width="26.5" style="63" customWidth="1"/>
    <col min="514" max="514" width="28.83203125" style="63" customWidth="1"/>
    <col min="515" max="515" width="7.83203125" style="63" customWidth="1"/>
    <col min="516" max="516" width="9.83203125" style="63" customWidth="1"/>
    <col min="517" max="517" width="5.83203125" style="63" customWidth="1"/>
    <col min="518" max="518" width="6.33203125" style="63" customWidth="1"/>
    <col min="519" max="519" width="6.1640625" style="63" customWidth="1"/>
    <col min="520" max="521" width="9.83203125" style="63" customWidth="1"/>
    <col min="522" max="522" width="12" style="63" customWidth="1"/>
    <col min="523" max="523" width="9.83203125" style="63" customWidth="1"/>
    <col min="524" max="524" width="10.5" style="63" customWidth="1"/>
    <col min="525" max="526" width="8.83203125" style="63"/>
    <col min="527" max="527" width="20.1640625" style="63" customWidth="1"/>
    <col min="528" max="768" width="8.83203125" style="63"/>
    <col min="769" max="769" width="26.5" style="63" customWidth="1"/>
    <col min="770" max="770" width="28.83203125" style="63" customWidth="1"/>
    <col min="771" max="771" width="7.83203125" style="63" customWidth="1"/>
    <col min="772" max="772" width="9.83203125" style="63" customWidth="1"/>
    <col min="773" max="773" width="5.83203125" style="63" customWidth="1"/>
    <col min="774" max="774" width="6.33203125" style="63" customWidth="1"/>
    <col min="775" max="775" width="6.1640625" style="63" customWidth="1"/>
    <col min="776" max="777" width="9.83203125" style="63" customWidth="1"/>
    <col min="778" max="778" width="12" style="63" customWidth="1"/>
    <col min="779" max="779" width="9.83203125" style="63" customWidth="1"/>
    <col min="780" max="780" width="10.5" style="63" customWidth="1"/>
    <col min="781" max="782" width="8.83203125" style="63"/>
    <col min="783" max="783" width="20.1640625" style="63" customWidth="1"/>
    <col min="784" max="1024" width="8.83203125" style="63"/>
    <col min="1025" max="1025" width="26.5" style="63" customWidth="1"/>
    <col min="1026" max="1026" width="28.83203125" style="63" customWidth="1"/>
    <col min="1027" max="1027" width="7.83203125" style="63" customWidth="1"/>
    <col min="1028" max="1028" width="9.83203125" style="63" customWidth="1"/>
    <col min="1029" max="1029" width="5.83203125" style="63" customWidth="1"/>
    <col min="1030" max="1030" width="6.33203125" style="63" customWidth="1"/>
    <col min="1031" max="1031" width="6.1640625" style="63" customWidth="1"/>
    <col min="1032" max="1033" width="9.83203125" style="63" customWidth="1"/>
    <col min="1034" max="1034" width="12" style="63" customWidth="1"/>
    <col min="1035" max="1035" width="9.83203125" style="63" customWidth="1"/>
    <col min="1036" max="1036" width="10.5" style="63" customWidth="1"/>
    <col min="1037" max="1038" width="8.83203125" style="63"/>
    <col min="1039" max="1039" width="20.1640625" style="63" customWidth="1"/>
    <col min="1040" max="1280" width="8.83203125" style="63"/>
    <col min="1281" max="1281" width="26.5" style="63" customWidth="1"/>
    <col min="1282" max="1282" width="28.83203125" style="63" customWidth="1"/>
    <col min="1283" max="1283" width="7.83203125" style="63" customWidth="1"/>
    <col min="1284" max="1284" width="9.83203125" style="63" customWidth="1"/>
    <col min="1285" max="1285" width="5.83203125" style="63" customWidth="1"/>
    <col min="1286" max="1286" width="6.33203125" style="63" customWidth="1"/>
    <col min="1287" max="1287" width="6.1640625" style="63" customWidth="1"/>
    <col min="1288" max="1289" width="9.83203125" style="63" customWidth="1"/>
    <col min="1290" max="1290" width="12" style="63" customWidth="1"/>
    <col min="1291" max="1291" width="9.83203125" style="63" customWidth="1"/>
    <col min="1292" max="1292" width="10.5" style="63" customWidth="1"/>
    <col min="1293" max="1294" width="8.83203125" style="63"/>
    <col min="1295" max="1295" width="20.1640625" style="63" customWidth="1"/>
    <col min="1296" max="1536" width="8.83203125" style="63"/>
    <col min="1537" max="1537" width="26.5" style="63" customWidth="1"/>
    <col min="1538" max="1538" width="28.83203125" style="63" customWidth="1"/>
    <col min="1539" max="1539" width="7.83203125" style="63" customWidth="1"/>
    <col min="1540" max="1540" width="9.83203125" style="63" customWidth="1"/>
    <col min="1541" max="1541" width="5.83203125" style="63" customWidth="1"/>
    <col min="1542" max="1542" width="6.33203125" style="63" customWidth="1"/>
    <col min="1543" max="1543" width="6.1640625" style="63" customWidth="1"/>
    <col min="1544" max="1545" width="9.83203125" style="63" customWidth="1"/>
    <col min="1546" max="1546" width="12" style="63" customWidth="1"/>
    <col min="1547" max="1547" width="9.83203125" style="63" customWidth="1"/>
    <col min="1548" max="1548" width="10.5" style="63" customWidth="1"/>
    <col min="1549" max="1550" width="8.83203125" style="63"/>
    <col min="1551" max="1551" width="20.1640625" style="63" customWidth="1"/>
    <col min="1552" max="1792" width="8.83203125" style="63"/>
    <col min="1793" max="1793" width="26.5" style="63" customWidth="1"/>
    <col min="1794" max="1794" width="28.83203125" style="63" customWidth="1"/>
    <col min="1795" max="1795" width="7.83203125" style="63" customWidth="1"/>
    <col min="1796" max="1796" width="9.83203125" style="63" customWidth="1"/>
    <col min="1797" max="1797" width="5.83203125" style="63" customWidth="1"/>
    <col min="1798" max="1798" width="6.33203125" style="63" customWidth="1"/>
    <col min="1799" max="1799" width="6.1640625" style="63" customWidth="1"/>
    <col min="1800" max="1801" width="9.83203125" style="63" customWidth="1"/>
    <col min="1802" max="1802" width="12" style="63" customWidth="1"/>
    <col min="1803" max="1803" width="9.83203125" style="63" customWidth="1"/>
    <col min="1804" max="1804" width="10.5" style="63" customWidth="1"/>
    <col min="1805" max="1806" width="8.83203125" style="63"/>
    <col min="1807" max="1807" width="20.1640625" style="63" customWidth="1"/>
    <col min="1808" max="2048" width="8.83203125" style="63"/>
    <col min="2049" max="2049" width="26.5" style="63" customWidth="1"/>
    <col min="2050" max="2050" width="28.83203125" style="63" customWidth="1"/>
    <col min="2051" max="2051" width="7.83203125" style="63" customWidth="1"/>
    <col min="2052" max="2052" width="9.83203125" style="63" customWidth="1"/>
    <col min="2053" max="2053" width="5.83203125" style="63" customWidth="1"/>
    <col min="2054" max="2054" width="6.33203125" style="63" customWidth="1"/>
    <col min="2055" max="2055" width="6.1640625" style="63" customWidth="1"/>
    <col min="2056" max="2057" width="9.83203125" style="63" customWidth="1"/>
    <col min="2058" max="2058" width="12" style="63" customWidth="1"/>
    <col min="2059" max="2059" width="9.83203125" style="63" customWidth="1"/>
    <col min="2060" max="2060" width="10.5" style="63" customWidth="1"/>
    <col min="2061" max="2062" width="8.83203125" style="63"/>
    <col min="2063" max="2063" width="20.1640625" style="63" customWidth="1"/>
    <col min="2064" max="2304" width="8.83203125" style="63"/>
    <col min="2305" max="2305" width="26.5" style="63" customWidth="1"/>
    <col min="2306" max="2306" width="28.83203125" style="63" customWidth="1"/>
    <col min="2307" max="2307" width="7.83203125" style="63" customWidth="1"/>
    <col min="2308" max="2308" width="9.83203125" style="63" customWidth="1"/>
    <col min="2309" max="2309" width="5.83203125" style="63" customWidth="1"/>
    <col min="2310" max="2310" width="6.33203125" style="63" customWidth="1"/>
    <col min="2311" max="2311" width="6.1640625" style="63" customWidth="1"/>
    <col min="2312" max="2313" width="9.83203125" style="63" customWidth="1"/>
    <col min="2314" max="2314" width="12" style="63" customWidth="1"/>
    <col min="2315" max="2315" width="9.83203125" style="63" customWidth="1"/>
    <col min="2316" max="2316" width="10.5" style="63" customWidth="1"/>
    <col min="2317" max="2318" width="8.83203125" style="63"/>
    <col min="2319" max="2319" width="20.1640625" style="63" customWidth="1"/>
    <col min="2320" max="2560" width="8.83203125" style="63"/>
    <col min="2561" max="2561" width="26.5" style="63" customWidth="1"/>
    <col min="2562" max="2562" width="28.83203125" style="63" customWidth="1"/>
    <col min="2563" max="2563" width="7.83203125" style="63" customWidth="1"/>
    <col min="2564" max="2564" width="9.83203125" style="63" customWidth="1"/>
    <col min="2565" max="2565" width="5.83203125" style="63" customWidth="1"/>
    <col min="2566" max="2566" width="6.33203125" style="63" customWidth="1"/>
    <col min="2567" max="2567" width="6.1640625" style="63" customWidth="1"/>
    <col min="2568" max="2569" width="9.83203125" style="63" customWidth="1"/>
    <col min="2570" max="2570" width="12" style="63" customWidth="1"/>
    <col min="2571" max="2571" width="9.83203125" style="63" customWidth="1"/>
    <col min="2572" max="2572" width="10.5" style="63" customWidth="1"/>
    <col min="2573" max="2574" width="8.83203125" style="63"/>
    <col min="2575" max="2575" width="20.1640625" style="63" customWidth="1"/>
    <col min="2576" max="2816" width="8.83203125" style="63"/>
    <col min="2817" max="2817" width="26.5" style="63" customWidth="1"/>
    <col min="2818" max="2818" width="28.83203125" style="63" customWidth="1"/>
    <col min="2819" max="2819" width="7.83203125" style="63" customWidth="1"/>
    <col min="2820" max="2820" width="9.83203125" style="63" customWidth="1"/>
    <col min="2821" max="2821" width="5.83203125" style="63" customWidth="1"/>
    <col min="2822" max="2822" width="6.33203125" style="63" customWidth="1"/>
    <col min="2823" max="2823" width="6.1640625" style="63" customWidth="1"/>
    <col min="2824" max="2825" width="9.83203125" style="63" customWidth="1"/>
    <col min="2826" max="2826" width="12" style="63" customWidth="1"/>
    <col min="2827" max="2827" width="9.83203125" style="63" customWidth="1"/>
    <col min="2828" max="2828" width="10.5" style="63" customWidth="1"/>
    <col min="2829" max="2830" width="8.83203125" style="63"/>
    <col min="2831" max="2831" width="20.1640625" style="63" customWidth="1"/>
    <col min="2832" max="3072" width="8.83203125" style="63"/>
    <col min="3073" max="3073" width="26.5" style="63" customWidth="1"/>
    <col min="3074" max="3074" width="28.83203125" style="63" customWidth="1"/>
    <col min="3075" max="3075" width="7.83203125" style="63" customWidth="1"/>
    <col min="3076" max="3076" width="9.83203125" style="63" customWidth="1"/>
    <col min="3077" max="3077" width="5.83203125" style="63" customWidth="1"/>
    <col min="3078" max="3078" width="6.33203125" style="63" customWidth="1"/>
    <col min="3079" max="3079" width="6.1640625" style="63" customWidth="1"/>
    <col min="3080" max="3081" width="9.83203125" style="63" customWidth="1"/>
    <col min="3082" max="3082" width="12" style="63" customWidth="1"/>
    <col min="3083" max="3083" width="9.83203125" style="63" customWidth="1"/>
    <col min="3084" max="3084" width="10.5" style="63" customWidth="1"/>
    <col min="3085" max="3086" width="8.83203125" style="63"/>
    <col min="3087" max="3087" width="20.1640625" style="63" customWidth="1"/>
    <col min="3088" max="3328" width="8.83203125" style="63"/>
    <col min="3329" max="3329" width="26.5" style="63" customWidth="1"/>
    <col min="3330" max="3330" width="28.83203125" style="63" customWidth="1"/>
    <col min="3331" max="3331" width="7.83203125" style="63" customWidth="1"/>
    <col min="3332" max="3332" width="9.83203125" style="63" customWidth="1"/>
    <col min="3333" max="3333" width="5.83203125" style="63" customWidth="1"/>
    <col min="3334" max="3334" width="6.33203125" style="63" customWidth="1"/>
    <col min="3335" max="3335" width="6.1640625" style="63" customWidth="1"/>
    <col min="3336" max="3337" width="9.83203125" style="63" customWidth="1"/>
    <col min="3338" max="3338" width="12" style="63" customWidth="1"/>
    <col min="3339" max="3339" width="9.83203125" style="63" customWidth="1"/>
    <col min="3340" max="3340" width="10.5" style="63" customWidth="1"/>
    <col min="3341" max="3342" width="8.83203125" style="63"/>
    <col min="3343" max="3343" width="20.1640625" style="63" customWidth="1"/>
    <col min="3344" max="3584" width="8.83203125" style="63"/>
    <col min="3585" max="3585" width="26.5" style="63" customWidth="1"/>
    <col min="3586" max="3586" width="28.83203125" style="63" customWidth="1"/>
    <col min="3587" max="3587" width="7.83203125" style="63" customWidth="1"/>
    <col min="3588" max="3588" width="9.83203125" style="63" customWidth="1"/>
    <col min="3589" max="3589" width="5.83203125" style="63" customWidth="1"/>
    <col min="3590" max="3590" width="6.33203125" style="63" customWidth="1"/>
    <col min="3591" max="3591" width="6.1640625" style="63" customWidth="1"/>
    <col min="3592" max="3593" width="9.83203125" style="63" customWidth="1"/>
    <col min="3594" max="3594" width="12" style="63" customWidth="1"/>
    <col min="3595" max="3595" width="9.83203125" style="63" customWidth="1"/>
    <col min="3596" max="3596" width="10.5" style="63" customWidth="1"/>
    <col min="3597" max="3598" width="8.83203125" style="63"/>
    <col min="3599" max="3599" width="20.1640625" style="63" customWidth="1"/>
    <col min="3600" max="3840" width="8.83203125" style="63"/>
    <col min="3841" max="3841" width="26.5" style="63" customWidth="1"/>
    <col min="3842" max="3842" width="28.83203125" style="63" customWidth="1"/>
    <col min="3843" max="3843" width="7.83203125" style="63" customWidth="1"/>
    <col min="3844" max="3844" width="9.83203125" style="63" customWidth="1"/>
    <col min="3845" max="3845" width="5.83203125" style="63" customWidth="1"/>
    <col min="3846" max="3846" width="6.33203125" style="63" customWidth="1"/>
    <col min="3847" max="3847" width="6.1640625" style="63" customWidth="1"/>
    <col min="3848" max="3849" width="9.83203125" style="63" customWidth="1"/>
    <col min="3850" max="3850" width="12" style="63" customWidth="1"/>
    <col min="3851" max="3851" width="9.83203125" style="63" customWidth="1"/>
    <col min="3852" max="3852" width="10.5" style="63" customWidth="1"/>
    <col min="3853" max="3854" width="8.83203125" style="63"/>
    <col min="3855" max="3855" width="20.1640625" style="63" customWidth="1"/>
    <col min="3856" max="4096" width="8.83203125" style="63"/>
    <col min="4097" max="4097" width="26.5" style="63" customWidth="1"/>
    <col min="4098" max="4098" width="28.83203125" style="63" customWidth="1"/>
    <col min="4099" max="4099" width="7.83203125" style="63" customWidth="1"/>
    <col min="4100" max="4100" width="9.83203125" style="63" customWidth="1"/>
    <col min="4101" max="4101" width="5.83203125" style="63" customWidth="1"/>
    <col min="4102" max="4102" width="6.33203125" style="63" customWidth="1"/>
    <col min="4103" max="4103" width="6.1640625" style="63" customWidth="1"/>
    <col min="4104" max="4105" width="9.83203125" style="63" customWidth="1"/>
    <col min="4106" max="4106" width="12" style="63" customWidth="1"/>
    <col min="4107" max="4107" width="9.83203125" style="63" customWidth="1"/>
    <col min="4108" max="4108" width="10.5" style="63" customWidth="1"/>
    <col min="4109" max="4110" width="8.83203125" style="63"/>
    <col min="4111" max="4111" width="20.1640625" style="63" customWidth="1"/>
    <col min="4112" max="4352" width="8.83203125" style="63"/>
    <col min="4353" max="4353" width="26.5" style="63" customWidth="1"/>
    <col min="4354" max="4354" width="28.83203125" style="63" customWidth="1"/>
    <col min="4355" max="4355" width="7.83203125" style="63" customWidth="1"/>
    <col min="4356" max="4356" width="9.83203125" style="63" customWidth="1"/>
    <col min="4357" max="4357" width="5.83203125" style="63" customWidth="1"/>
    <col min="4358" max="4358" width="6.33203125" style="63" customWidth="1"/>
    <col min="4359" max="4359" width="6.1640625" style="63" customWidth="1"/>
    <col min="4360" max="4361" width="9.83203125" style="63" customWidth="1"/>
    <col min="4362" max="4362" width="12" style="63" customWidth="1"/>
    <col min="4363" max="4363" width="9.83203125" style="63" customWidth="1"/>
    <col min="4364" max="4364" width="10.5" style="63" customWidth="1"/>
    <col min="4365" max="4366" width="8.83203125" style="63"/>
    <col min="4367" max="4367" width="20.1640625" style="63" customWidth="1"/>
    <col min="4368" max="4608" width="8.83203125" style="63"/>
    <col min="4609" max="4609" width="26.5" style="63" customWidth="1"/>
    <col min="4610" max="4610" width="28.83203125" style="63" customWidth="1"/>
    <col min="4611" max="4611" width="7.83203125" style="63" customWidth="1"/>
    <col min="4612" max="4612" width="9.83203125" style="63" customWidth="1"/>
    <col min="4613" max="4613" width="5.83203125" style="63" customWidth="1"/>
    <col min="4614" max="4614" width="6.33203125" style="63" customWidth="1"/>
    <col min="4615" max="4615" width="6.1640625" style="63" customWidth="1"/>
    <col min="4616" max="4617" width="9.83203125" style="63" customWidth="1"/>
    <col min="4618" max="4618" width="12" style="63" customWidth="1"/>
    <col min="4619" max="4619" width="9.83203125" style="63" customWidth="1"/>
    <col min="4620" max="4620" width="10.5" style="63" customWidth="1"/>
    <col min="4621" max="4622" width="8.83203125" style="63"/>
    <col min="4623" max="4623" width="20.1640625" style="63" customWidth="1"/>
    <col min="4624" max="4864" width="8.83203125" style="63"/>
    <col min="4865" max="4865" width="26.5" style="63" customWidth="1"/>
    <col min="4866" max="4866" width="28.83203125" style="63" customWidth="1"/>
    <col min="4867" max="4867" width="7.83203125" style="63" customWidth="1"/>
    <col min="4868" max="4868" width="9.83203125" style="63" customWidth="1"/>
    <col min="4869" max="4869" width="5.83203125" style="63" customWidth="1"/>
    <col min="4870" max="4870" width="6.33203125" style="63" customWidth="1"/>
    <col min="4871" max="4871" width="6.1640625" style="63" customWidth="1"/>
    <col min="4872" max="4873" width="9.83203125" style="63" customWidth="1"/>
    <col min="4874" max="4874" width="12" style="63" customWidth="1"/>
    <col min="4875" max="4875" width="9.83203125" style="63" customWidth="1"/>
    <col min="4876" max="4876" width="10.5" style="63" customWidth="1"/>
    <col min="4877" max="4878" width="8.83203125" style="63"/>
    <col min="4879" max="4879" width="20.1640625" style="63" customWidth="1"/>
    <col min="4880" max="5120" width="8.83203125" style="63"/>
    <col min="5121" max="5121" width="26.5" style="63" customWidth="1"/>
    <col min="5122" max="5122" width="28.83203125" style="63" customWidth="1"/>
    <col min="5123" max="5123" width="7.83203125" style="63" customWidth="1"/>
    <col min="5124" max="5124" width="9.83203125" style="63" customWidth="1"/>
    <col min="5125" max="5125" width="5.83203125" style="63" customWidth="1"/>
    <col min="5126" max="5126" width="6.33203125" style="63" customWidth="1"/>
    <col min="5127" max="5127" width="6.1640625" style="63" customWidth="1"/>
    <col min="5128" max="5129" width="9.83203125" style="63" customWidth="1"/>
    <col min="5130" max="5130" width="12" style="63" customWidth="1"/>
    <col min="5131" max="5131" width="9.83203125" style="63" customWidth="1"/>
    <col min="5132" max="5132" width="10.5" style="63" customWidth="1"/>
    <col min="5133" max="5134" width="8.83203125" style="63"/>
    <col min="5135" max="5135" width="20.1640625" style="63" customWidth="1"/>
    <col min="5136" max="5376" width="8.83203125" style="63"/>
    <col min="5377" max="5377" width="26.5" style="63" customWidth="1"/>
    <col min="5378" max="5378" width="28.83203125" style="63" customWidth="1"/>
    <col min="5379" max="5379" width="7.83203125" style="63" customWidth="1"/>
    <col min="5380" max="5380" width="9.83203125" style="63" customWidth="1"/>
    <col min="5381" max="5381" width="5.83203125" style="63" customWidth="1"/>
    <col min="5382" max="5382" width="6.33203125" style="63" customWidth="1"/>
    <col min="5383" max="5383" width="6.1640625" style="63" customWidth="1"/>
    <col min="5384" max="5385" width="9.83203125" style="63" customWidth="1"/>
    <col min="5386" max="5386" width="12" style="63" customWidth="1"/>
    <col min="5387" max="5387" width="9.83203125" style="63" customWidth="1"/>
    <col min="5388" max="5388" width="10.5" style="63" customWidth="1"/>
    <col min="5389" max="5390" width="8.83203125" style="63"/>
    <col min="5391" max="5391" width="20.1640625" style="63" customWidth="1"/>
    <col min="5392" max="5632" width="8.83203125" style="63"/>
    <col min="5633" max="5633" width="26.5" style="63" customWidth="1"/>
    <col min="5634" max="5634" width="28.83203125" style="63" customWidth="1"/>
    <col min="5635" max="5635" width="7.83203125" style="63" customWidth="1"/>
    <col min="5636" max="5636" width="9.83203125" style="63" customWidth="1"/>
    <col min="5637" max="5637" width="5.83203125" style="63" customWidth="1"/>
    <col min="5638" max="5638" width="6.33203125" style="63" customWidth="1"/>
    <col min="5639" max="5639" width="6.1640625" style="63" customWidth="1"/>
    <col min="5640" max="5641" width="9.83203125" style="63" customWidth="1"/>
    <col min="5642" max="5642" width="12" style="63" customWidth="1"/>
    <col min="5643" max="5643" width="9.83203125" style="63" customWidth="1"/>
    <col min="5644" max="5644" width="10.5" style="63" customWidth="1"/>
    <col min="5645" max="5646" width="8.83203125" style="63"/>
    <col min="5647" max="5647" width="20.1640625" style="63" customWidth="1"/>
    <col min="5648" max="5888" width="8.83203125" style="63"/>
    <col min="5889" max="5889" width="26.5" style="63" customWidth="1"/>
    <col min="5890" max="5890" width="28.83203125" style="63" customWidth="1"/>
    <col min="5891" max="5891" width="7.83203125" style="63" customWidth="1"/>
    <col min="5892" max="5892" width="9.83203125" style="63" customWidth="1"/>
    <col min="5893" max="5893" width="5.83203125" style="63" customWidth="1"/>
    <col min="5894" max="5894" width="6.33203125" style="63" customWidth="1"/>
    <col min="5895" max="5895" width="6.1640625" style="63" customWidth="1"/>
    <col min="5896" max="5897" width="9.83203125" style="63" customWidth="1"/>
    <col min="5898" max="5898" width="12" style="63" customWidth="1"/>
    <col min="5899" max="5899" width="9.83203125" style="63" customWidth="1"/>
    <col min="5900" max="5900" width="10.5" style="63" customWidth="1"/>
    <col min="5901" max="5902" width="8.83203125" style="63"/>
    <col min="5903" max="5903" width="20.1640625" style="63" customWidth="1"/>
    <col min="5904" max="6144" width="8.83203125" style="63"/>
    <col min="6145" max="6145" width="26.5" style="63" customWidth="1"/>
    <col min="6146" max="6146" width="28.83203125" style="63" customWidth="1"/>
    <col min="6147" max="6147" width="7.83203125" style="63" customWidth="1"/>
    <col min="6148" max="6148" width="9.83203125" style="63" customWidth="1"/>
    <col min="6149" max="6149" width="5.83203125" style="63" customWidth="1"/>
    <col min="6150" max="6150" width="6.33203125" style="63" customWidth="1"/>
    <col min="6151" max="6151" width="6.1640625" style="63" customWidth="1"/>
    <col min="6152" max="6153" width="9.83203125" style="63" customWidth="1"/>
    <col min="6154" max="6154" width="12" style="63" customWidth="1"/>
    <col min="6155" max="6155" width="9.83203125" style="63" customWidth="1"/>
    <col min="6156" max="6156" width="10.5" style="63" customWidth="1"/>
    <col min="6157" max="6158" width="8.83203125" style="63"/>
    <col min="6159" max="6159" width="20.1640625" style="63" customWidth="1"/>
    <col min="6160" max="6400" width="8.83203125" style="63"/>
    <col min="6401" max="6401" width="26.5" style="63" customWidth="1"/>
    <col min="6402" max="6402" width="28.83203125" style="63" customWidth="1"/>
    <col min="6403" max="6403" width="7.83203125" style="63" customWidth="1"/>
    <col min="6404" max="6404" width="9.83203125" style="63" customWidth="1"/>
    <col min="6405" max="6405" width="5.83203125" style="63" customWidth="1"/>
    <col min="6406" max="6406" width="6.33203125" style="63" customWidth="1"/>
    <col min="6407" max="6407" width="6.1640625" style="63" customWidth="1"/>
    <col min="6408" max="6409" width="9.83203125" style="63" customWidth="1"/>
    <col min="6410" max="6410" width="12" style="63" customWidth="1"/>
    <col min="6411" max="6411" width="9.83203125" style="63" customWidth="1"/>
    <col min="6412" max="6412" width="10.5" style="63" customWidth="1"/>
    <col min="6413" max="6414" width="8.83203125" style="63"/>
    <col min="6415" max="6415" width="20.1640625" style="63" customWidth="1"/>
    <col min="6416" max="6656" width="8.83203125" style="63"/>
    <col min="6657" max="6657" width="26.5" style="63" customWidth="1"/>
    <col min="6658" max="6658" width="28.83203125" style="63" customWidth="1"/>
    <col min="6659" max="6659" width="7.83203125" style="63" customWidth="1"/>
    <col min="6660" max="6660" width="9.83203125" style="63" customWidth="1"/>
    <col min="6661" max="6661" width="5.83203125" style="63" customWidth="1"/>
    <col min="6662" max="6662" width="6.33203125" style="63" customWidth="1"/>
    <col min="6663" max="6663" width="6.1640625" style="63" customWidth="1"/>
    <col min="6664" max="6665" width="9.83203125" style="63" customWidth="1"/>
    <col min="6666" max="6666" width="12" style="63" customWidth="1"/>
    <col min="6667" max="6667" width="9.83203125" style="63" customWidth="1"/>
    <col min="6668" max="6668" width="10.5" style="63" customWidth="1"/>
    <col min="6669" max="6670" width="8.83203125" style="63"/>
    <col min="6671" max="6671" width="20.1640625" style="63" customWidth="1"/>
    <col min="6672" max="6912" width="8.83203125" style="63"/>
    <col min="6913" max="6913" width="26.5" style="63" customWidth="1"/>
    <col min="6914" max="6914" width="28.83203125" style="63" customWidth="1"/>
    <col min="6915" max="6915" width="7.83203125" style="63" customWidth="1"/>
    <col min="6916" max="6916" width="9.83203125" style="63" customWidth="1"/>
    <col min="6917" max="6917" width="5.83203125" style="63" customWidth="1"/>
    <col min="6918" max="6918" width="6.33203125" style="63" customWidth="1"/>
    <col min="6919" max="6919" width="6.1640625" style="63" customWidth="1"/>
    <col min="6920" max="6921" width="9.83203125" style="63" customWidth="1"/>
    <col min="6922" max="6922" width="12" style="63" customWidth="1"/>
    <col min="6923" max="6923" width="9.83203125" style="63" customWidth="1"/>
    <col min="6924" max="6924" width="10.5" style="63" customWidth="1"/>
    <col min="6925" max="6926" width="8.83203125" style="63"/>
    <col min="6927" max="6927" width="20.1640625" style="63" customWidth="1"/>
    <col min="6928" max="7168" width="8.83203125" style="63"/>
    <col min="7169" max="7169" width="26.5" style="63" customWidth="1"/>
    <col min="7170" max="7170" width="28.83203125" style="63" customWidth="1"/>
    <col min="7171" max="7171" width="7.83203125" style="63" customWidth="1"/>
    <col min="7172" max="7172" width="9.83203125" style="63" customWidth="1"/>
    <col min="7173" max="7173" width="5.83203125" style="63" customWidth="1"/>
    <col min="7174" max="7174" width="6.33203125" style="63" customWidth="1"/>
    <col min="7175" max="7175" width="6.1640625" style="63" customWidth="1"/>
    <col min="7176" max="7177" width="9.83203125" style="63" customWidth="1"/>
    <col min="7178" max="7178" width="12" style="63" customWidth="1"/>
    <col min="7179" max="7179" width="9.83203125" style="63" customWidth="1"/>
    <col min="7180" max="7180" width="10.5" style="63" customWidth="1"/>
    <col min="7181" max="7182" width="8.83203125" style="63"/>
    <col min="7183" max="7183" width="20.1640625" style="63" customWidth="1"/>
    <col min="7184" max="7424" width="8.83203125" style="63"/>
    <col min="7425" max="7425" width="26.5" style="63" customWidth="1"/>
    <col min="7426" max="7426" width="28.83203125" style="63" customWidth="1"/>
    <col min="7427" max="7427" width="7.83203125" style="63" customWidth="1"/>
    <col min="7428" max="7428" width="9.83203125" style="63" customWidth="1"/>
    <col min="7429" max="7429" width="5.83203125" style="63" customWidth="1"/>
    <col min="7430" max="7430" width="6.33203125" style="63" customWidth="1"/>
    <col min="7431" max="7431" width="6.1640625" style="63" customWidth="1"/>
    <col min="7432" max="7433" width="9.83203125" style="63" customWidth="1"/>
    <col min="7434" max="7434" width="12" style="63" customWidth="1"/>
    <col min="7435" max="7435" width="9.83203125" style="63" customWidth="1"/>
    <col min="7436" max="7436" width="10.5" style="63" customWidth="1"/>
    <col min="7437" max="7438" width="8.83203125" style="63"/>
    <col min="7439" max="7439" width="20.1640625" style="63" customWidth="1"/>
    <col min="7440" max="7680" width="8.83203125" style="63"/>
    <col min="7681" max="7681" width="26.5" style="63" customWidth="1"/>
    <col min="7682" max="7682" width="28.83203125" style="63" customWidth="1"/>
    <col min="7683" max="7683" width="7.83203125" style="63" customWidth="1"/>
    <col min="7684" max="7684" width="9.83203125" style="63" customWidth="1"/>
    <col min="7685" max="7685" width="5.83203125" style="63" customWidth="1"/>
    <col min="7686" max="7686" width="6.33203125" style="63" customWidth="1"/>
    <col min="7687" max="7687" width="6.1640625" style="63" customWidth="1"/>
    <col min="7688" max="7689" width="9.83203125" style="63" customWidth="1"/>
    <col min="7690" max="7690" width="12" style="63" customWidth="1"/>
    <col min="7691" max="7691" width="9.83203125" style="63" customWidth="1"/>
    <col min="7692" max="7692" width="10.5" style="63" customWidth="1"/>
    <col min="7693" max="7694" width="8.83203125" style="63"/>
    <col min="7695" max="7695" width="20.1640625" style="63" customWidth="1"/>
    <col min="7696" max="7936" width="8.83203125" style="63"/>
    <col min="7937" max="7937" width="26.5" style="63" customWidth="1"/>
    <col min="7938" max="7938" width="28.83203125" style="63" customWidth="1"/>
    <col min="7939" max="7939" width="7.83203125" style="63" customWidth="1"/>
    <col min="7940" max="7940" width="9.83203125" style="63" customWidth="1"/>
    <col min="7941" max="7941" width="5.83203125" style="63" customWidth="1"/>
    <col min="7942" max="7942" width="6.33203125" style="63" customWidth="1"/>
    <col min="7943" max="7943" width="6.1640625" style="63" customWidth="1"/>
    <col min="7944" max="7945" width="9.83203125" style="63" customWidth="1"/>
    <col min="7946" max="7946" width="12" style="63" customWidth="1"/>
    <col min="7947" max="7947" width="9.83203125" style="63" customWidth="1"/>
    <col min="7948" max="7948" width="10.5" style="63" customWidth="1"/>
    <col min="7949" max="7950" width="8.83203125" style="63"/>
    <col min="7951" max="7951" width="20.1640625" style="63" customWidth="1"/>
    <col min="7952" max="8192" width="8.83203125" style="63"/>
    <col min="8193" max="8193" width="26.5" style="63" customWidth="1"/>
    <col min="8194" max="8194" width="28.83203125" style="63" customWidth="1"/>
    <col min="8195" max="8195" width="7.83203125" style="63" customWidth="1"/>
    <col min="8196" max="8196" width="9.83203125" style="63" customWidth="1"/>
    <col min="8197" max="8197" width="5.83203125" style="63" customWidth="1"/>
    <col min="8198" max="8198" width="6.33203125" style="63" customWidth="1"/>
    <col min="8199" max="8199" width="6.1640625" style="63" customWidth="1"/>
    <col min="8200" max="8201" width="9.83203125" style="63" customWidth="1"/>
    <col min="8202" max="8202" width="12" style="63" customWidth="1"/>
    <col min="8203" max="8203" width="9.83203125" style="63" customWidth="1"/>
    <col min="8204" max="8204" width="10.5" style="63" customWidth="1"/>
    <col min="8205" max="8206" width="8.83203125" style="63"/>
    <col min="8207" max="8207" width="20.1640625" style="63" customWidth="1"/>
    <col min="8208" max="8448" width="8.83203125" style="63"/>
    <col min="8449" max="8449" width="26.5" style="63" customWidth="1"/>
    <col min="8450" max="8450" width="28.83203125" style="63" customWidth="1"/>
    <col min="8451" max="8451" width="7.83203125" style="63" customWidth="1"/>
    <col min="8452" max="8452" width="9.83203125" style="63" customWidth="1"/>
    <col min="8453" max="8453" width="5.83203125" style="63" customWidth="1"/>
    <col min="8454" max="8454" width="6.33203125" style="63" customWidth="1"/>
    <col min="8455" max="8455" width="6.1640625" style="63" customWidth="1"/>
    <col min="8456" max="8457" width="9.83203125" style="63" customWidth="1"/>
    <col min="8458" max="8458" width="12" style="63" customWidth="1"/>
    <col min="8459" max="8459" width="9.83203125" style="63" customWidth="1"/>
    <col min="8460" max="8460" width="10.5" style="63" customWidth="1"/>
    <col min="8461" max="8462" width="8.83203125" style="63"/>
    <col min="8463" max="8463" width="20.1640625" style="63" customWidth="1"/>
    <col min="8464" max="8704" width="8.83203125" style="63"/>
    <col min="8705" max="8705" width="26.5" style="63" customWidth="1"/>
    <col min="8706" max="8706" width="28.83203125" style="63" customWidth="1"/>
    <col min="8707" max="8707" width="7.83203125" style="63" customWidth="1"/>
    <col min="8708" max="8708" width="9.83203125" style="63" customWidth="1"/>
    <col min="8709" max="8709" width="5.83203125" style="63" customWidth="1"/>
    <col min="8710" max="8710" width="6.33203125" style="63" customWidth="1"/>
    <col min="8711" max="8711" width="6.1640625" style="63" customWidth="1"/>
    <col min="8712" max="8713" width="9.83203125" style="63" customWidth="1"/>
    <col min="8714" max="8714" width="12" style="63" customWidth="1"/>
    <col min="8715" max="8715" width="9.83203125" style="63" customWidth="1"/>
    <col min="8716" max="8716" width="10.5" style="63" customWidth="1"/>
    <col min="8717" max="8718" width="8.83203125" style="63"/>
    <col min="8719" max="8719" width="20.1640625" style="63" customWidth="1"/>
    <col min="8720" max="8960" width="8.83203125" style="63"/>
    <col min="8961" max="8961" width="26.5" style="63" customWidth="1"/>
    <col min="8962" max="8962" width="28.83203125" style="63" customWidth="1"/>
    <col min="8963" max="8963" width="7.83203125" style="63" customWidth="1"/>
    <col min="8964" max="8964" width="9.83203125" style="63" customWidth="1"/>
    <col min="8965" max="8965" width="5.83203125" style="63" customWidth="1"/>
    <col min="8966" max="8966" width="6.33203125" style="63" customWidth="1"/>
    <col min="8967" max="8967" width="6.1640625" style="63" customWidth="1"/>
    <col min="8968" max="8969" width="9.83203125" style="63" customWidth="1"/>
    <col min="8970" max="8970" width="12" style="63" customWidth="1"/>
    <col min="8971" max="8971" width="9.83203125" style="63" customWidth="1"/>
    <col min="8972" max="8972" width="10.5" style="63" customWidth="1"/>
    <col min="8973" max="8974" width="8.83203125" style="63"/>
    <col min="8975" max="8975" width="20.1640625" style="63" customWidth="1"/>
    <col min="8976" max="9216" width="8.83203125" style="63"/>
    <col min="9217" max="9217" width="26.5" style="63" customWidth="1"/>
    <col min="9218" max="9218" width="28.83203125" style="63" customWidth="1"/>
    <col min="9219" max="9219" width="7.83203125" style="63" customWidth="1"/>
    <col min="9220" max="9220" width="9.83203125" style="63" customWidth="1"/>
    <col min="9221" max="9221" width="5.83203125" style="63" customWidth="1"/>
    <col min="9222" max="9222" width="6.33203125" style="63" customWidth="1"/>
    <col min="9223" max="9223" width="6.1640625" style="63" customWidth="1"/>
    <col min="9224" max="9225" width="9.83203125" style="63" customWidth="1"/>
    <col min="9226" max="9226" width="12" style="63" customWidth="1"/>
    <col min="9227" max="9227" width="9.83203125" style="63" customWidth="1"/>
    <col min="9228" max="9228" width="10.5" style="63" customWidth="1"/>
    <col min="9229" max="9230" width="8.83203125" style="63"/>
    <col min="9231" max="9231" width="20.1640625" style="63" customWidth="1"/>
    <col min="9232" max="9472" width="8.83203125" style="63"/>
    <col min="9473" max="9473" width="26.5" style="63" customWidth="1"/>
    <col min="9474" max="9474" width="28.83203125" style="63" customWidth="1"/>
    <col min="9475" max="9475" width="7.83203125" style="63" customWidth="1"/>
    <col min="9476" max="9476" width="9.83203125" style="63" customWidth="1"/>
    <col min="9477" max="9477" width="5.83203125" style="63" customWidth="1"/>
    <col min="9478" max="9478" width="6.33203125" style="63" customWidth="1"/>
    <col min="9479" max="9479" width="6.1640625" style="63" customWidth="1"/>
    <col min="9480" max="9481" width="9.83203125" style="63" customWidth="1"/>
    <col min="9482" max="9482" width="12" style="63" customWidth="1"/>
    <col min="9483" max="9483" width="9.83203125" style="63" customWidth="1"/>
    <col min="9484" max="9484" width="10.5" style="63" customWidth="1"/>
    <col min="9485" max="9486" width="8.83203125" style="63"/>
    <col min="9487" max="9487" width="20.1640625" style="63" customWidth="1"/>
    <col min="9488" max="9728" width="8.83203125" style="63"/>
    <col min="9729" max="9729" width="26.5" style="63" customWidth="1"/>
    <col min="9730" max="9730" width="28.83203125" style="63" customWidth="1"/>
    <col min="9731" max="9731" width="7.83203125" style="63" customWidth="1"/>
    <col min="9732" max="9732" width="9.83203125" style="63" customWidth="1"/>
    <col min="9733" max="9733" width="5.83203125" style="63" customWidth="1"/>
    <col min="9734" max="9734" width="6.33203125" style="63" customWidth="1"/>
    <col min="9735" max="9735" width="6.1640625" style="63" customWidth="1"/>
    <col min="9736" max="9737" width="9.83203125" style="63" customWidth="1"/>
    <col min="9738" max="9738" width="12" style="63" customWidth="1"/>
    <col min="9739" max="9739" width="9.83203125" style="63" customWidth="1"/>
    <col min="9740" max="9740" width="10.5" style="63" customWidth="1"/>
    <col min="9741" max="9742" width="8.83203125" style="63"/>
    <col min="9743" max="9743" width="20.1640625" style="63" customWidth="1"/>
    <col min="9744" max="9984" width="8.83203125" style="63"/>
    <col min="9985" max="9985" width="26.5" style="63" customWidth="1"/>
    <col min="9986" max="9986" width="28.83203125" style="63" customWidth="1"/>
    <col min="9987" max="9987" width="7.83203125" style="63" customWidth="1"/>
    <col min="9988" max="9988" width="9.83203125" style="63" customWidth="1"/>
    <col min="9989" max="9989" width="5.83203125" style="63" customWidth="1"/>
    <col min="9990" max="9990" width="6.33203125" style="63" customWidth="1"/>
    <col min="9991" max="9991" width="6.1640625" style="63" customWidth="1"/>
    <col min="9992" max="9993" width="9.83203125" style="63" customWidth="1"/>
    <col min="9994" max="9994" width="12" style="63" customWidth="1"/>
    <col min="9995" max="9995" width="9.83203125" style="63" customWidth="1"/>
    <col min="9996" max="9996" width="10.5" style="63" customWidth="1"/>
    <col min="9997" max="9998" width="8.83203125" style="63"/>
    <col min="9999" max="9999" width="20.1640625" style="63" customWidth="1"/>
    <col min="10000" max="10240" width="8.83203125" style="63"/>
    <col min="10241" max="10241" width="26.5" style="63" customWidth="1"/>
    <col min="10242" max="10242" width="28.83203125" style="63" customWidth="1"/>
    <col min="10243" max="10243" width="7.83203125" style="63" customWidth="1"/>
    <col min="10244" max="10244" width="9.83203125" style="63" customWidth="1"/>
    <col min="10245" max="10245" width="5.83203125" style="63" customWidth="1"/>
    <col min="10246" max="10246" width="6.33203125" style="63" customWidth="1"/>
    <col min="10247" max="10247" width="6.1640625" style="63" customWidth="1"/>
    <col min="10248" max="10249" width="9.83203125" style="63" customWidth="1"/>
    <col min="10250" max="10250" width="12" style="63" customWidth="1"/>
    <col min="10251" max="10251" width="9.83203125" style="63" customWidth="1"/>
    <col min="10252" max="10252" width="10.5" style="63" customWidth="1"/>
    <col min="10253" max="10254" width="8.83203125" style="63"/>
    <col min="10255" max="10255" width="20.1640625" style="63" customWidth="1"/>
    <col min="10256" max="10496" width="8.83203125" style="63"/>
    <col min="10497" max="10497" width="26.5" style="63" customWidth="1"/>
    <col min="10498" max="10498" width="28.83203125" style="63" customWidth="1"/>
    <col min="10499" max="10499" width="7.83203125" style="63" customWidth="1"/>
    <col min="10500" max="10500" width="9.83203125" style="63" customWidth="1"/>
    <col min="10501" max="10501" width="5.83203125" style="63" customWidth="1"/>
    <col min="10502" max="10502" width="6.33203125" style="63" customWidth="1"/>
    <col min="10503" max="10503" width="6.1640625" style="63" customWidth="1"/>
    <col min="10504" max="10505" width="9.83203125" style="63" customWidth="1"/>
    <col min="10506" max="10506" width="12" style="63" customWidth="1"/>
    <col min="10507" max="10507" width="9.83203125" style="63" customWidth="1"/>
    <col min="10508" max="10508" width="10.5" style="63" customWidth="1"/>
    <col min="10509" max="10510" width="8.83203125" style="63"/>
    <col min="10511" max="10511" width="20.1640625" style="63" customWidth="1"/>
    <col min="10512" max="10752" width="8.83203125" style="63"/>
    <col min="10753" max="10753" width="26.5" style="63" customWidth="1"/>
    <col min="10754" max="10754" width="28.83203125" style="63" customWidth="1"/>
    <col min="10755" max="10755" width="7.83203125" style="63" customWidth="1"/>
    <col min="10756" max="10756" width="9.83203125" style="63" customWidth="1"/>
    <col min="10757" max="10757" width="5.83203125" style="63" customWidth="1"/>
    <col min="10758" max="10758" width="6.33203125" style="63" customWidth="1"/>
    <col min="10759" max="10759" width="6.1640625" style="63" customWidth="1"/>
    <col min="10760" max="10761" width="9.83203125" style="63" customWidth="1"/>
    <col min="10762" max="10762" width="12" style="63" customWidth="1"/>
    <col min="10763" max="10763" width="9.83203125" style="63" customWidth="1"/>
    <col min="10764" max="10764" width="10.5" style="63" customWidth="1"/>
    <col min="10765" max="10766" width="8.83203125" style="63"/>
    <col min="10767" max="10767" width="20.1640625" style="63" customWidth="1"/>
    <col min="10768" max="11008" width="8.83203125" style="63"/>
    <col min="11009" max="11009" width="26.5" style="63" customWidth="1"/>
    <col min="11010" max="11010" width="28.83203125" style="63" customWidth="1"/>
    <col min="11011" max="11011" width="7.83203125" style="63" customWidth="1"/>
    <col min="11012" max="11012" width="9.83203125" style="63" customWidth="1"/>
    <col min="11013" max="11013" width="5.83203125" style="63" customWidth="1"/>
    <col min="11014" max="11014" width="6.33203125" style="63" customWidth="1"/>
    <col min="11015" max="11015" width="6.1640625" style="63" customWidth="1"/>
    <col min="11016" max="11017" width="9.83203125" style="63" customWidth="1"/>
    <col min="11018" max="11018" width="12" style="63" customWidth="1"/>
    <col min="11019" max="11019" width="9.83203125" style="63" customWidth="1"/>
    <col min="11020" max="11020" width="10.5" style="63" customWidth="1"/>
    <col min="11021" max="11022" width="8.83203125" style="63"/>
    <col min="11023" max="11023" width="20.1640625" style="63" customWidth="1"/>
    <col min="11024" max="11264" width="8.83203125" style="63"/>
    <col min="11265" max="11265" width="26.5" style="63" customWidth="1"/>
    <col min="11266" max="11266" width="28.83203125" style="63" customWidth="1"/>
    <col min="11267" max="11267" width="7.83203125" style="63" customWidth="1"/>
    <col min="11268" max="11268" width="9.83203125" style="63" customWidth="1"/>
    <col min="11269" max="11269" width="5.83203125" style="63" customWidth="1"/>
    <col min="11270" max="11270" width="6.33203125" style="63" customWidth="1"/>
    <col min="11271" max="11271" width="6.1640625" style="63" customWidth="1"/>
    <col min="11272" max="11273" width="9.83203125" style="63" customWidth="1"/>
    <col min="11274" max="11274" width="12" style="63" customWidth="1"/>
    <col min="11275" max="11275" width="9.83203125" style="63" customWidth="1"/>
    <col min="11276" max="11276" width="10.5" style="63" customWidth="1"/>
    <col min="11277" max="11278" width="8.83203125" style="63"/>
    <col min="11279" max="11279" width="20.1640625" style="63" customWidth="1"/>
    <col min="11280" max="11520" width="8.83203125" style="63"/>
    <col min="11521" max="11521" width="26.5" style="63" customWidth="1"/>
    <col min="11522" max="11522" width="28.83203125" style="63" customWidth="1"/>
    <col min="11523" max="11523" width="7.83203125" style="63" customWidth="1"/>
    <col min="11524" max="11524" width="9.83203125" style="63" customWidth="1"/>
    <col min="11525" max="11525" width="5.83203125" style="63" customWidth="1"/>
    <col min="11526" max="11526" width="6.33203125" style="63" customWidth="1"/>
    <col min="11527" max="11527" width="6.1640625" style="63" customWidth="1"/>
    <col min="11528" max="11529" width="9.83203125" style="63" customWidth="1"/>
    <col min="11530" max="11530" width="12" style="63" customWidth="1"/>
    <col min="11531" max="11531" width="9.83203125" style="63" customWidth="1"/>
    <col min="11532" max="11532" width="10.5" style="63" customWidth="1"/>
    <col min="11533" max="11534" width="8.83203125" style="63"/>
    <col min="11535" max="11535" width="20.1640625" style="63" customWidth="1"/>
    <col min="11536" max="11776" width="8.83203125" style="63"/>
    <col min="11777" max="11777" width="26.5" style="63" customWidth="1"/>
    <col min="11778" max="11778" width="28.83203125" style="63" customWidth="1"/>
    <col min="11779" max="11779" width="7.83203125" style="63" customWidth="1"/>
    <col min="11780" max="11780" width="9.83203125" style="63" customWidth="1"/>
    <col min="11781" max="11781" width="5.83203125" style="63" customWidth="1"/>
    <col min="11782" max="11782" width="6.33203125" style="63" customWidth="1"/>
    <col min="11783" max="11783" width="6.1640625" style="63" customWidth="1"/>
    <col min="11784" max="11785" width="9.83203125" style="63" customWidth="1"/>
    <col min="11786" max="11786" width="12" style="63" customWidth="1"/>
    <col min="11787" max="11787" width="9.83203125" style="63" customWidth="1"/>
    <col min="11788" max="11788" width="10.5" style="63" customWidth="1"/>
    <col min="11789" max="11790" width="8.83203125" style="63"/>
    <col min="11791" max="11791" width="20.1640625" style="63" customWidth="1"/>
    <col min="11792" max="12032" width="8.83203125" style="63"/>
    <col min="12033" max="12033" width="26.5" style="63" customWidth="1"/>
    <col min="12034" max="12034" width="28.83203125" style="63" customWidth="1"/>
    <col min="12035" max="12035" width="7.83203125" style="63" customWidth="1"/>
    <col min="12036" max="12036" width="9.83203125" style="63" customWidth="1"/>
    <col min="12037" max="12037" width="5.83203125" style="63" customWidth="1"/>
    <col min="12038" max="12038" width="6.33203125" style="63" customWidth="1"/>
    <col min="12039" max="12039" width="6.1640625" style="63" customWidth="1"/>
    <col min="12040" max="12041" width="9.83203125" style="63" customWidth="1"/>
    <col min="12042" max="12042" width="12" style="63" customWidth="1"/>
    <col min="12043" max="12043" width="9.83203125" style="63" customWidth="1"/>
    <col min="12044" max="12044" width="10.5" style="63" customWidth="1"/>
    <col min="12045" max="12046" width="8.83203125" style="63"/>
    <col min="12047" max="12047" width="20.1640625" style="63" customWidth="1"/>
    <col min="12048" max="12288" width="8.83203125" style="63"/>
    <col min="12289" max="12289" width="26.5" style="63" customWidth="1"/>
    <col min="12290" max="12290" width="28.83203125" style="63" customWidth="1"/>
    <col min="12291" max="12291" width="7.83203125" style="63" customWidth="1"/>
    <col min="12292" max="12292" width="9.83203125" style="63" customWidth="1"/>
    <col min="12293" max="12293" width="5.83203125" style="63" customWidth="1"/>
    <col min="12294" max="12294" width="6.33203125" style="63" customWidth="1"/>
    <col min="12295" max="12295" width="6.1640625" style="63" customWidth="1"/>
    <col min="12296" max="12297" width="9.83203125" style="63" customWidth="1"/>
    <col min="12298" max="12298" width="12" style="63" customWidth="1"/>
    <col min="12299" max="12299" width="9.83203125" style="63" customWidth="1"/>
    <col min="12300" max="12300" width="10.5" style="63" customWidth="1"/>
    <col min="12301" max="12302" width="8.83203125" style="63"/>
    <col min="12303" max="12303" width="20.1640625" style="63" customWidth="1"/>
    <col min="12304" max="12544" width="8.83203125" style="63"/>
    <col min="12545" max="12545" width="26.5" style="63" customWidth="1"/>
    <col min="12546" max="12546" width="28.83203125" style="63" customWidth="1"/>
    <col min="12547" max="12547" width="7.83203125" style="63" customWidth="1"/>
    <col min="12548" max="12548" width="9.83203125" style="63" customWidth="1"/>
    <col min="12549" max="12549" width="5.83203125" style="63" customWidth="1"/>
    <col min="12550" max="12550" width="6.33203125" style="63" customWidth="1"/>
    <col min="12551" max="12551" width="6.1640625" style="63" customWidth="1"/>
    <col min="12552" max="12553" width="9.83203125" style="63" customWidth="1"/>
    <col min="12554" max="12554" width="12" style="63" customWidth="1"/>
    <col min="12555" max="12555" width="9.83203125" style="63" customWidth="1"/>
    <col min="12556" max="12556" width="10.5" style="63" customWidth="1"/>
    <col min="12557" max="12558" width="8.83203125" style="63"/>
    <col min="12559" max="12559" width="20.1640625" style="63" customWidth="1"/>
    <col min="12560" max="12800" width="8.83203125" style="63"/>
    <col min="12801" max="12801" width="26.5" style="63" customWidth="1"/>
    <col min="12802" max="12802" width="28.83203125" style="63" customWidth="1"/>
    <col min="12803" max="12803" width="7.83203125" style="63" customWidth="1"/>
    <col min="12804" max="12804" width="9.83203125" style="63" customWidth="1"/>
    <col min="12805" max="12805" width="5.83203125" style="63" customWidth="1"/>
    <col min="12806" max="12806" width="6.33203125" style="63" customWidth="1"/>
    <col min="12807" max="12807" width="6.1640625" style="63" customWidth="1"/>
    <col min="12808" max="12809" width="9.83203125" style="63" customWidth="1"/>
    <col min="12810" max="12810" width="12" style="63" customWidth="1"/>
    <col min="12811" max="12811" width="9.83203125" style="63" customWidth="1"/>
    <col min="12812" max="12812" width="10.5" style="63" customWidth="1"/>
    <col min="12813" max="12814" width="8.83203125" style="63"/>
    <col min="12815" max="12815" width="20.1640625" style="63" customWidth="1"/>
    <col min="12816" max="13056" width="8.83203125" style="63"/>
    <col min="13057" max="13057" width="26.5" style="63" customWidth="1"/>
    <col min="13058" max="13058" width="28.83203125" style="63" customWidth="1"/>
    <col min="13059" max="13059" width="7.83203125" style="63" customWidth="1"/>
    <col min="13060" max="13060" width="9.83203125" style="63" customWidth="1"/>
    <col min="13061" max="13061" width="5.83203125" style="63" customWidth="1"/>
    <col min="13062" max="13062" width="6.33203125" style="63" customWidth="1"/>
    <col min="13063" max="13063" width="6.1640625" style="63" customWidth="1"/>
    <col min="13064" max="13065" width="9.83203125" style="63" customWidth="1"/>
    <col min="13066" max="13066" width="12" style="63" customWidth="1"/>
    <col min="13067" max="13067" width="9.83203125" style="63" customWidth="1"/>
    <col min="13068" max="13068" width="10.5" style="63" customWidth="1"/>
    <col min="13069" max="13070" width="8.83203125" style="63"/>
    <col min="13071" max="13071" width="20.1640625" style="63" customWidth="1"/>
    <col min="13072" max="13312" width="8.83203125" style="63"/>
    <col min="13313" max="13313" width="26.5" style="63" customWidth="1"/>
    <col min="13314" max="13314" width="28.83203125" style="63" customWidth="1"/>
    <col min="13315" max="13315" width="7.83203125" style="63" customWidth="1"/>
    <col min="13316" max="13316" width="9.83203125" style="63" customWidth="1"/>
    <col min="13317" max="13317" width="5.83203125" style="63" customWidth="1"/>
    <col min="13318" max="13318" width="6.33203125" style="63" customWidth="1"/>
    <col min="13319" max="13319" width="6.1640625" style="63" customWidth="1"/>
    <col min="13320" max="13321" width="9.83203125" style="63" customWidth="1"/>
    <col min="13322" max="13322" width="12" style="63" customWidth="1"/>
    <col min="13323" max="13323" width="9.83203125" style="63" customWidth="1"/>
    <col min="13324" max="13324" width="10.5" style="63" customWidth="1"/>
    <col min="13325" max="13326" width="8.83203125" style="63"/>
    <col min="13327" max="13327" width="20.1640625" style="63" customWidth="1"/>
    <col min="13328" max="13568" width="8.83203125" style="63"/>
    <col min="13569" max="13569" width="26.5" style="63" customWidth="1"/>
    <col min="13570" max="13570" width="28.83203125" style="63" customWidth="1"/>
    <col min="13571" max="13571" width="7.83203125" style="63" customWidth="1"/>
    <col min="13572" max="13572" width="9.83203125" style="63" customWidth="1"/>
    <col min="13573" max="13573" width="5.83203125" style="63" customWidth="1"/>
    <col min="13574" max="13574" width="6.33203125" style="63" customWidth="1"/>
    <col min="13575" max="13575" width="6.1640625" style="63" customWidth="1"/>
    <col min="13576" max="13577" width="9.83203125" style="63" customWidth="1"/>
    <col min="13578" max="13578" width="12" style="63" customWidth="1"/>
    <col min="13579" max="13579" width="9.83203125" style="63" customWidth="1"/>
    <col min="13580" max="13580" width="10.5" style="63" customWidth="1"/>
    <col min="13581" max="13582" width="8.83203125" style="63"/>
    <col min="13583" max="13583" width="20.1640625" style="63" customWidth="1"/>
    <col min="13584" max="13824" width="8.83203125" style="63"/>
    <col min="13825" max="13825" width="26.5" style="63" customWidth="1"/>
    <col min="13826" max="13826" width="28.83203125" style="63" customWidth="1"/>
    <col min="13827" max="13827" width="7.83203125" style="63" customWidth="1"/>
    <col min="13828" max="13828" width="9.83203125" style="63" customWidth="1"/>
    <col min="13829" max="13829" width="5.83203125" style="63" customWidth="1"/>
    <col min="13830" max="13830" width="6.33203125" style="63" customWidth="1"/>
    <col min="13831" max="13831" width="6.1640625" style="63" customWidth="1"/>
    <col min="13832" max="13833" width="9.83203125" style="63" customWidth="1"/>
    <col min="13834" max="13834" width="12" style="63" customWidth="1"/>
    <col min="13835" max="13835" width="9.83203125" style="63" customWidth="1"/>
    <col min="13836" max="13836" width="10.5" style="63" customWidth="1"/>
    <col min="13837" max="13838" width="8.83203125" style="63"/>
    <col min="13839" max="13839" width="20.1640625" style="63" customWidth="1"/>
    <col min="13840" max="14080" width="8.83203125" style="63"/>
    <col min="14081" max="14081" width="26.5" style="63" customWidth="1"/>
    <col min="14082" max="14082" width="28.83203125" style="63" customWidth="1"/>
    <col min="14083" max="14083" width="7.83203125" style="63" customWidth="1"/>
    <col min="14084" max="14084" width="9.83203125" style="63" customWidth="1"/>
    <col min="14085" max="14085" width="5.83203125" style="63" customWidth="1"/>
    <col min="14086" max="14086" width="6.33203125" style="63" customWidth="1"/>
    <col min="14087" max="14087" width="6.1640625" style="63" customWidth="1"/>
    <col min="14088" max="14089" width="9.83203125" style="63" customWidth="1"/>
    <col min="14090" max="14090" width="12" style="63" customWidth="1"/>
    <col min="14091" max="14091" width="9.83203125" style="63" customWidth="1"/>
    <col min="14092" max="14092" width="10.5" style="63" customWidth="1"/>
    <col min="14093" max="14094" width="8.83203125" style="63"/>
    <col min="14095" max="14095" width="20.1640625" style="63" customWidth="1"/>
    <col min="14096" max="14336" width="8.83203125" style="63"/>
    <col min="14337" max="14337" width="26.5" style="63" customWidth="1"/>
    <col min="14338" max="14338" width="28.83203125" style="63" customWidth="1"/>
    <col min="14339" max="14339" width="7.83203125" style="63" customWidth="1"/>
    <col min="14340" max="14340" width="9.83203125" style="63" customWidth="1"/>
    <col min="14341" max="14341" width="5.83203125" style="63" customWidth="1"/>
    <col min="14342" max="14342" width="6.33203125" style="63" customWidth="1"/>
    <col min="14343" max="14343" width="6.1640625" style="63" customWidth="1"/>
    <col min="14344" max="14345" width="9.83203125" style="63" customWidth="1"/>
    <col min="14346" max="14346" width="12" style="63" customWidth="1"/>
    <col min="14347" max="14347" width="9.83203125" style="63" customWidth="1"/>
    <col min="14348" max="14348" width="10.5" style="63" customWidth="1"/>
    <col min="14349" max="14350" width="8.83203125" style="63"/>
    <col min="14351" max="14351" width="20.1640625" style="63" customWidth="1"/>
    <col min="14352" max="14592" width="8.83203125" style="63"/>
    <col min="14593" max="14593" width="26.5" style="63" customWidth="1"/>
    <col min="14594" max="14594" width="28.83203125" style="63" customWidth="1"/>
    <col min="14595" max="14595" width="7.83203125" style="63" customWidth="1"/>
    <col min="14596" max="14596" width="9.83203125" style="63" customWidth="1"/>
    <col min="14597" max="14597" width="5.83203125" style="63" customWidth="1"/>
    <col min="14598" max="14598" width="6.33203125" style="63" customWidth="1"/>
    <col min="14599" max="14599" width="6.1640625" style="63" customWidth="1"/>
    <col min="14600" max="14601" width="9.83203125" style="63" customWidth="1"/>
    <col min="14602" max="14602" width="12" style="63" customWidth="1"/>
    <col min="14603" max="14603" width="9.83203125" style="63" customWidth="1"/>
    <col min="14604" max="14604" width="10.5" style="63" customWidth="1"/>
    <col min="14605" max="14606" width="8.83203125" style="63"/>
    <col min="14607" max="14607" width="20.1640625" style="63" customWidth="1"/>
    <col min="14608" max="14848" width="8.83203125" style="63"/>
    <col min="14849" max="14849" width="26.5" style="63" customWidth="1"/>
    <col min="14850" max="14850" width="28.83203125" style="63" customWidth="1"/>
    <col min="14851" max="14851" width="7.83203125" style="63" customWidth="1"/>
    <col min="14852" max="14852" width="9.83203125" style="63" customWidth="1"/>
    <col min="14853" max="14853" width="5.83203125" style="63" customWidth="1"/>
    <col min="14854" max="14854" width="6.33203125" style="63" customWidth="1"/>
    <col min="14855" max="14855" width="6.1640625" style="63" customWidth="1"/>
    <col min="14856" max="14857" width="9.83203125" style="63" customWidth="1"/>
    <col min="14858" max="14858" width="12" style="63" customWidth="1"/>
    <col min="14859" max="14859" width="9.83203125" style="63" customWidth="1"/>
    <col min="14860" max="14860" width="10.5" style="63" customWidth="1"/>
    <col min="14861" max="14862" width="8.83203125" style="63"/>
    <col min="14863" max="14863" width="20.1640625" style="63" customWidth="1"/>
    <col min="14864" max="15104" width="8.83203125" style="63"/>
    <col min="15105" max="15105" width="26.5" style="63" customWidth="1"/>
    <col min="15106" max="15106" width="28.83203125" style="63" customWidth="1"/>
    <col min="15107" max="15107" width="7.83203125" style="63" customWidth="1"/>
    <col min="15108" max="15108" width="9.83203125" style="63" customWidth="1"/>
    <col min="15109" max="15109" width="5.83203125" style="63" customWidth="1"/>
    <col min="15110" max="15110" width="6.33203125" style="63" customWidth="1"/>
    <col min="15111" max="15111" width="6.1640625" style="63" customWidth="1"/>
    <col min="15112" max="15113" width="9.83203125" style="63" customWidth="1"/>
    <col min="15114" max="15114" width="12" style="63" customWidth="1"/>
    <col min="15115" max="15115" width="9.83203125" style="63" customWidth="1"/>
    <col min="15116" max="15116" width="10.5" style="63" customWidth="1"/>
    <col min="15117" max="15118" width="8.83203125" style="63"/>
    <col min="15119" max="15119" width="20.1640625" style="63" customWidth="1"/>
    <col min="15120" max="15360" width="8.83203125" style="63"/>
    <col min="15361" max="15361" width="26.5" style="63" customWidth="1"/>
    <col min="15362" max="15362" width="28.83203125" style="63" customWidth="1"/>
    <col min="15363" max="15363" width="7.83203125" style="63" customWidth="1"/>
    <col min="15364" max="15364" width="9.83203125" style="63" customWidth="1"/>
    <col min="15365" max="15365" width="5.83203125" style="63" customWidth="1"/>
    <col min="15366" max="15366" width="6.33203125" style="63" customWidth="1"/>
    <col min="15367" max="15367" width="6.1640625" style="63" customWidth="1"/>
    <col min="15368" max="15369" width="9.83203125" style="63" customWidth="1"/>
    <col min="15370" max="15370" width="12" style="63" customWidth="1"/>
    <col min="15371" max="15371" width="9.83203125" style="63" customWidth="1"/>
    <col min="15372" max="15372" width="10.5" style="63" customWidth="1"/>
    <col min="15373" max="15374" width="8.83203125" style="63"/>
    <col min="15375" max="15375" width="20.1640625" style="63" customWidth="1"/>
    <col min="15376" max="15616" width="8.83203125" style="63"/>
    <col min="15617" max="15617" width="26.5" style="63" customWidth="1"/>
    <col min="15618" max="15618" width="28.83203125" style="63" customWidth="1"/>
    <col min="15619" max="15619" width="7.83203125" style="63" customWidth="1"/>
    <col min="15620" max="15620" width="9.83203125" style="63" customWidth="1"/>
    <col min="15621" max="15621" width="5.83203125" style="63" customWidth="1"/>
    <col min="15622" max="15622" width="6.33203125" style="63" customWidth="1"/>
    <col min="15623" max="15623" width="6.1640625" style="63" customWidth="1"/>
    <col min="15624" max="15625" width="9.83203125" style="63" customWidth="1"/>
    <col min="15626" max="15626" width="12" style="63" customWidth="1"/>
    <col min="15627" max="15627" width="9.83203125" style="63" customWidth="1"/>
    <col min="15628" max="15628" width="10.5" style="63" customWidth="1"/>
    <col min="15629" max="15630" width="8.83203125" style="63"/>
    <col min="15631" max="15631" width="20.1640625" style="63" customWidth="1"/>
    <col min="15632" max="15872" width="8.83203125" style="63"/>
    <col min="15873" max="15873" width="26.5" style="63" customWidth="1"/>
    <col min="15874" max="15874" width="28.83203125" style="63" customWidth="1"/>
    <col min="15875" max="15875" width="7.83203125" style="63" customWidth="1"/>
    <col min="15876" max="15876" width="9.83203125" style="63" customWidth="1"/>
    <col min="15877" max="15877" width="5.83203125" style="63" customWidth="1"/>
    <col min="15878" max="15878" width="6.33203125" style="63" customWidth="1"/>
    <col min="15879" max="15879" width="6.1640625" style="63" customWidth="1"/>
    <col min="15880" max="15881" width="9.83203125" style="63" customWidth="1"/>
    <col min="15882" max="15882" width="12" style="63" customWidth="1"/>
    <col min="15883" max="15883" width="9.83203125" style="63" customWidth="1"/>
    <col min="15884" max="15884" width="10.5" style="63" customWidth="1"/>
    <col min="15885" max="15886" width="8.83203125" style="63"/>
    <col min="15887" max="15887" width="20.1640625" style="63" customWidth="1"/>
    <col min="15888" max="16128" width="8.83203125" style="63"/>
    <col min="16129" max="16129" width="26.5" style="63" customWidth="1"/>
    <col min="16130" max="16130" width="28.83203125" style="63" customWidth="1"/>
    <col min="16131" max="16131" width="7.83203125" style="63" customWidth="1"/>
    <col min="16132" max="16132" width="9.83203125" style="63" customWidth="1"/>
    <col min="16133" max="16133" width="5.83203125" style="63" customWidth="1"/>
    <col min="16134" max="16134" width="6.33203125" style="63" customWidth="1"/>
    <col min="16135" max="16135" width="6.1640625" style="63" customWidth="1"/>
    <col min="16136" max="16137" width="9.83203125" style="63" customWidth="1"/>
    <col min="16138" max="16138" width="12" style="63" customWidth="1"/>
    <col min="16139" max="16139" width="9.83203125" style="63" customWidth="1"/>
    <col min="16140" max="16140" width="10.5" style="63" customWidth="1"/>
    <col min="16141" max="16142" width="8.83203125" style="63"/>
    <col min="16143" max="16143" width="20.1640625" style="63" customWidth="1"/>
    <col min="16144" max="16384" width="8.83203125" style="63"/>
  </cols>
  <sheetData>
    <row r="1" spans="1:14" s="61" customFormat="1" ht="18">
      <c r="A1" s="128" t="s">
        <v>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60"/>
    </row>
    <row r="3" spans="1:14" ht="17" customHeight="1">
      <c r="A3" s="62" t="s">
        <v>34</v>
      </c>
      <c r="B3" s="127" t="s">
        <v>75</v>
      </c>
      <c r="C3" s="127"/>
      <c r="D3" s="126" t="s">
        <v>76</v>
      </c>
      <c r="E3" s="126"/>
      <c r="F3" s="126"/>
      <c r="G3" s="126"/>
      <c r="H3" s="126"/>
      <c r="I3" s="126"/>
      <c r="J3" s="126"/>
      <c r="K3" s="63"/>
    </row>
    <row r="4" spans="1:14">
      <c r="A4" s="64"/>
      <c r="B4" s="65"/>
      <c r="C4" s="64"/>
      <c r="F4" s="64"/>
      <c r="G4" s="64"/>
      <c r="H4" s="65"/>
    </row>
    <row r="5" spans="1:14" ht="35" customHeight="1">
      <c r="A5" s="133" t="s">
        <v>74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</row>
    <row r="6" spans="1:14" ht="17">
      <c r="A6" s="68"/>
      <c r="B6" s="127" t="s">
        <v>8</v>
      </c>
      <c r="C6" s="127"/>
      <c r="D6" s="68" t="s">
        <v>10</v>
      </c>
      <c r="E6" s="68" t="s">
        <v>11</v>
      </c>
      <c r="F6" s="68" t="s">
        <v>12</v>
      </c>
      <c r="G6" s="130" t="s">
        <v>14</v>
      </c>
      <c r="H6" s="130"/>
      <c r="I6" s="130"/>
      <c r="J6" s="130"/>
      <c r="K6" s="130"/>
    </row>
    <row r="7" spans="1:14" s="71" customFormat="1" ht="14" thickBot="1">
      <c r="A7" s="66"/>
      <c r="B7" s="129" t="s">
        <v>13</v>
      </c>
      <c r="C7" s="129"/>
      <c r="D7" s="64"/>
      <c r="E7" s="69" t="s">
        <v>33</v>
      </c>
      <c r="F7" s="64"/>
      <c r="G7" s="70" t="s">
        <v>1</v>
      </c>
      <c r="H7" s="70" t="s">
        <v>2</v>
      </c>
      <c r="I7" s="70" t="s">
        <v>3</v>
      </c>
      <c r="J7" s="70" t="s">
        <v>4</v>
      </c>
      <c r="K7" s="70" t="s">
        <v>15</v>
      </c>
    </row>
    <row r="8" spans="1:14" s="66" customFormat="1" ht="14" thickBot="1">
      <c r="A8" s="72" t="s">
        <v>35</v>
      </c>
      <c r="B8" s="137" t="s">
        <v>16</v>
      </c>
      <c r="C8" s="72"/>
      <c r="D8" s="137" t="s">
        <v>56</v>
      </c>
      <c r="E8" s="72"/>
      <c r="F8" s="137" t="s">
        <v>17</v>
      </c>
      <c r="G8" s="73" t="s">
        <v>5</v>
      </c>
      <c r="H8" s="73" t="s">
        <v>18</v>
      </c>
      <c r="I8" s="74" t="s">
        <v>19</v>
      </c>
      <c r="J8" s="75" t="s">
        <v>6</v>
      </c>
      <c r="K8" s="73" t="s">
        <v>7</v>
      </c>
    </row>
    <row r="9" spans="1:14" ht="15.75" customHeight="1">
      <c r="A9" s="76" t="s">
        <v>36</v>
      </c>
      <c r="B9" s="138"/>
      <c r="C9" s="76" t="s">
        <v>21</v>
      </c>
      <c r="D9" s="138"/>
      <c r="E9" s="76" t="s">
        <v>22</v>
      </c>
      <c r="F9" s="138"/>
      <c r="G9" s="77" t="s">
        <v>23</v>
      </c>
      <c r="H9" s="77" t="s">
        <v>24</v>
      </c>
      <c r="I9" s="78" t="s">
        <v>25</v>
      </c>
      <c r="J9" s="79" t="s">
        <v>26</v>
      </c>
      <c r="K9" s="77" t="s">
        <v>24</v>
      </c>
    </row>
    <row r="10" spans="1:14" ht="14" thickBot="1">
      <c r="A10" s="80" t="s">
        <v>37</v>
      </c>
      <c r="B10" s="139"/>
      <c r="C10" s="80" t="s">
        <v>27</v>
      </c>
      <c r="D10" s="139"/>
      <c r="E10" s="80" t="s">
        <v>28</v>
      </c>
      <c r="F10" s="139"/>
      <c r="G10" s="81" t="s">
        <v>29</v>
      </c>
      <c r="H10" s="81" t="s">
        <v>30</v>
      </c>
      <c r="I10" s="82" t="s">
        <v>31</v>
      </c>
      <c r="J10" s="83" t="s">
        <v>30</v>
      </c>
      <c r="K10" s="83" t="s">
        <v>30</v>
      </c>
    </row>
    <row r="11" spans="1:14" s="88" customFormat="1" ht="15" customHeight="1">
      <c r="A11" s="84" t="s">
        <v>38</v>
      </c>
      <c r="B11" s="85" t="str">
        <f>'#1'!B12</f>
        <v>Coop Charting</v>
      </c>
      <c r="C11" s="86">
        <f>'#1'!B13</f>
        <v>42781</v>
      </c>
      <c r="D11" s="84">
        <f>'#1'!C32</f>
        <v>3</v>
      </c>
      <c r="E11" s="84">
        <f>'#1'!D32</f>
        <v>3</v>
      </c>
      <c r="F11" s="84">
        <f>'#1'!E32</f>
        <v>7</v>
      </c>
      <c r="G11" s="87">
        <f>'#1'!F32</f>
        <v>0</v>
      </c>
      <c r="H11" s="87">
        <f>'#1'!G32</f>
        <v>475</v>
      </c>
      <c r="I11" s="87">
        <f>'#1'!H32</f>
        <v>0</v>
      </c>
      <c r="J11" s="87">
        <f>'#1'!I32</f>
        <v>0</v>
      </c>
      <c r="K11" s="87">
        <f>'#1'!J32</f>
        <v>0</v>
      </c>
      <c r="N11" s="89"/>
    </row>
    <row r="12" spans="1:14" s="94" customFormat="1" ht="16" customHeight="1">
      <c r="A12" s="90" t="s">
        <v>39</v>
      </c>
      <c r="B12" s="91" t="str">
        <f>'#2'!B5</f>
        <v>Spring Shakedown Cruise</v>
      </c>
      <c r="C12" s="92">
        <f>'#2'!B6</f>
        <v>42850</v>
      </c>
      <c r="D12" s="90">
        <f>'#2'!C25</f>
        <v>4</v>
      </c>
      <c r="E12" s="90">
        <f>'#2'!D25</f>
        <v>4</v>
      </c>
      <c r="F12" s="90">
        <f>'#2'!E25</f>
        <v>11</v>
      </c>
      <c r="G12" s="93">
        <f>'#2'!F25</f>
        <v>155</v>
      </c>
      <c r="H12" s="93">
        <f>'#2'!G25</f>
        <v>0</v>
      </c>
      <c r="I12" s="93">
        <f>'#2'!H25</f>
        <v>0</v>
      </c>
      <c r="J12" s="93">
        <f>'#2'!I25</f>
        <v>0</v>
      </c>
      <c r="K12" s="93">
        <f>'#2'!J25</f>
        <v>0</v>
      </c>
      <c r="N12" s="95"/>
    </row>
    <row r="13" spans="1:14" s="94" customFormat="1" ht="16" customHeight="1">
      <c r="A13" s="90" t="s">
        <v>40</v>
      </c>
      <c r="B13" s="91" t="str">
        <f>'#3'!B5:E5</f>
        <v>Ghost Island Raftout</v>
      </c>
      <c r="C13" s="92">
        <f>'#3'!B6</f>
        <v>42847</v>
      </c>
      <c r="D13" s="90">
        <f>'#3'!C25</f>
        <v>6</v>
      </c>
      <c r="E13" s="90">
        <f>'#3'!D25</f>
        <v>3</v>
      </c>
      <c r="F13" s="90">
        <f>'#3'!E25</f>
        <v>8</v>
      </c>
      <c r="G13" s="93">
        <f>'#3'!F25</f>
        <v>0</v>
      </c>
      <c r="H13" s="93">
        <f>'#3'!G25</f>
        <v>0</v>
      </c>
      <c r="I13" s="93">
        <f>'#3'!H25</f>
        <v>230</v>
      </c>
      <c r="J13" s="93">
        <f>'#3'!I25</f>
        <v>0</v>
      </c>
      <c r="K13" s="93">
        <f>'#3'!J25</f>
        <v>0</v>
      </c>
      <c r="N13" s="96"/>
    </row>
    <row r="14" spans="1:14">
      <c r="A14" s="90" t="s">
        <v>41</v>
      </c>
      <c r="B14" s="91" t="str">
        <f>'#4'!B5:E5</f>
        <v>D26 C&amp;R</v>
      </c>
      <c r="C14" s="92">
        <f>'#4'!B6</f>
        <v>0</v>
      </c>
      <c r="D14" s="90">
        <f>'#4'!C25</f>
        <v>18</v>
      </c>
      <c r="E14" s="90">
        <f>'#4'!D25</f>
        <v>6</v>
      </c>
      <c r="F14" s="90">
        <f>'#4'!E25</f>
        <v>15</v>
      </c>
      <c r="G14" s="93">
        <f>'#4'!F25</f>
        <v>0</v>
      </c>
      <c r="H14" s="93">
        <f>'#4'!G25</f>
        <v>0</v>
      </c>
      <c r="I14" s="93">
        <f>'#4'!H25</f>
        <v>0</v>
      </c>
      <c r="J14" s="93">
        <f>'#4'!I25</f>
        <v>2925</v>
      </c>
      <c r="K14" s="93">
        <f>'#4'!J25</f>
        <v>0</v>
      </c>
      <c r="N14" s="97"/>
    </row>
    <row r="15" spans="1:14">
      <c r="A15" s="90" t="s">
        <v>42</v>
      </c>
      <c r="B15" s="91" t="str">
        <f>'#5'!B5:E5</f>
        <v>D26 Predicted Log</v>
      </c>
      <c r="C15" s="92">
        <f>'#5'!B6</f>
        <v>42892</v>
      </c>
      <c r="D15" s="90">
        <f>'#5'!C25</f>
        <v>3</v>
      </c>
      <c r="E15" s="90">
        <f>'#5'!D25</f>
        <v>3</v>
      </c>
      <c r="F15" s="90">
        <f>'#5'!E25</f>
        <v>12</v>
      </c>
      <c r="G15" s="93">
        <f>'#5'!F25</f>
        <v>0</v>
      </c>
      <c r="H15" s="93">
        <f>'#5'!G25</f>
        <v>0</v>
      </c>
      <c r="I15" s="93">
        <f>'#5'!H25</f>
        <v>0</v>
      </c>
      <c r="J15" s="93">
        <f>'#5'!I25</f>
        <v>0</v>
      </c>
      <c r="K15" s="93">
        <f>'#5'!J25</f>
        <v>600</v>
      </c>
      <c r="N15" s="97"/>
    </row>
    <row r="16" spans="1:14">
      <c r="A16" s="90" t="s">
        <v>43</v>
      </c>
      <c r="B16" s="91">
        <f>'#6'!B5:E5</f>
        <v>0</v>
      </c>
      <c r="C16" s="92">
        <f>'#6'!B6</f>
        <v>0</v>
      </c>
      <c r="D16" s="90">
        <f>'#6'!C25</f>
        <v>0</v>
      </c>
      <c r="E16" s="90">
        <f>'#6'!D25</f>
        <v>0</v>
      </c>
      <c r="F16" s="90">
        <f>'#6'!E25</f>
        <v>0</v>
      </c>
      <c r="G16" s="93">
        <f>'#6'!F25</f>
        <v>0</v>
      </c>
      <c r="H16" s="93">
        <f>'#6'!G25</f>
        <v>0</v>
      </c>
      <c r="I16" s="93">
        <f>'#6'!H25</f>
        <v>0</v>
      </c>
      <c r="J16" s="93">
        <f>'#6'!I25</f>
        <v>0</v>
      </c>
      <c r="K16" s="93">
        <f>'#6'!J25</f>
        <v>0</v>
      </c>
      <c r="N16" s="97"/>
    </row>
    <row r="17" spans="1:16">
      <c r="A17" s="90" t="s">
        <v>44</v>
      </c>
      <c r="B17" s="91">
        <f>'#7'!B5:E5</f>
        <v>0</v>
      </c>
      <c r="C17" s="92">
        <f>'#7'!B6</f>
        <v>0</v>
      </c>
      <c r="D17" s="90">
        <f>'#7'!C25</f>
        <v>0</v>
      </c>
      <c r="E17" s="90">
        <f>'#7'!D25</f>
        <v>0</v>
      </c>
      <c r="F17" s="90">
        <f>'#7'!E25</f>
        <v>0</v>
      </c>
      <c r="G17" s="93">
        <f>'#7'!F25</f>
        <v>0</v>
      </c>
      <c r="H17" s="93">
        <f>'#7'!G25</f>
        <v>0</v>
      </c>
      <c r="I17" s="93">
        <f>'#7'!H25</f>
        <v>0</v>
      </c>
      <c r="J17" s="93">
        <f>'#7'!I25</f>
        <v>0</v>
      </c>
      <c r="K17" s="93">
        <f>'#7'!J25</f>
        <v>0</v>
      </c>
      <c r="N17" s="97"/>
    </row>
    <row r="18" spans="1:16">
      <c r="A18" s="90" t="s">
        <v>45</v>
      </c>
      <c r="B18" s="91">
        <f>'#8'!B5:E5</f>
        <v>0</v>
      </c>
      <c r="C18" s="92">
        <f>'#8'!B6</f>
        <v>0</v>
      </c>
      <c r="D18" s="90">
        <f>'#8'!C25</f>
        <v>0</v>
      </c>
      <c r="E18" s="90">
        <f>'#8'!D25</f>
        <v>0</v>
      </c>
      <c r="F18" s="90">
        <f>'#8'!E25</f>
        <v>0</v>
      </c>
      <c r="G18" s="93">
        <f>'#8'!F25</f>
        <v>0</v>
      </c>
      <c r="H18" s="93">
        <f>'#8'!G25</f>
        <v>0</v>
      </c>
      <c r="I18" s="93">
        <f>'#8'!H25</f>
        <v>0</v>
      </c>
      <c r="J18" s="93">
        <f>'#8'!I25</f>
        <v>0</v>
      </c>
      <c r="K18" s="93">
        <f>'#8'!J25</f>
        <v>0</v>
      </c>
      <c r="N18" s="97"/>
    </row>
    <row r="19" spans="1:16">
      <c r="A19" s="90" t="s">
        <v>46</v>
      </c>
      <c r="B19" s="91">
        <f>'#9'!B5:E5</f>
        <v>0</v>
      </c>
      <c r="C19" s="92">
        <f>'#9'!B6</f>
        <v>0</v>
      </c>
      <c r="D19" s="90">
        <f>'#9'!C25</f>
        <v>0</v>
      </c>
      <c r="E19" s="90">
        <f>'#9'!D25</f>
        <v>0</v>
      </c>
      <c r="F19" s="90">
        <f>'#9'!E25</f>
        <v>0</v>
      </c>
      <c r="G19" s="93">
        <f>'#9'!F25</f>
        <v>0</v>
      </c>
      <c r="H19" s="93">
        <f>'#9'!G25</f>
        <v>0</v>
      </c>
      <c r="I19" s="93">
        <f>'#9'!H25</f>
        <v>0</v>
      </c>
      <c r="J19" s="93">
        <f>'#9'!I25</f>
        <v>0</v>
      </c>
      <c r="K19" s="93">
        <f>'#9'!J25</f>
        <v>0</v>
      </c>
      <c r="N19" s="97"/>
    </row>
    <row r="20" spans="1:16">
      <c r="A20" s="90" t="s">
        <v>47</v>
      </c>
      <c r="B20" s="91">
        <f>'#10'!B5:E5</f>
        <v>0</v>
      </c>
      <c r="C20" s="92">
        <f>'#10'!B6</f>
        <v>0</v>
      </c>
      <c r="D20" s="90">
        <f>'#10'!C25</f>
        <v>0</v>
      </c>
      <c r="E20" s="90">
        <f>'#10'!D25</f>
        <v>0</v>
      </c>
      <c r="F20" s="90">
        <f>'#10'!E25</f>
        <v>0</v>
      </c>
      <c r="G20" s="90">
        <f>'#10'!F25</f>
        <v>0</v>
      </c>
      <c r="H20" s="90">
        <f>'#10'!G25</f>
        <v>0</v>
      </c>
      <c r="I20" s="90">
        <f>'#10'!H25</f>
        <v>0</v>
      </c>
      <c r="J20" s="90">
        <f>'#10'!I25</f>
        <v>0</v>
      </c>
      <c r="K20" s="90">
        <f>'#10'!J25</f>
        <v>0</v>
      </c>
      <c r="N20" s="97"/>
    </row>
    <row r="21" spans="1:16">
      <c r="A21" s="90" t="s">
        <v>48</v>
      </c>
      <c r="B21" s="91">
        <f>'#11'!B5:E5</f>
        <v>0</v>
      </c>
      <c r="C21" s="92">
        <f>'#11'!B6</f>
        <v>0</v>
      </c>
      <c r="D21" s="90">
        <f>'#11'!C25</f>
        <v>0</v>
      </c>
      <c r="E21" s="90">
        <f>'#11'!D25</f>
        <v>0</v>
      </c>
      <c r="F21" s="90">
        <f>'#11'!E25</f>
        <v>0</v>
      </c>
      <c r="G21" s="93">
        <f>'#11'!F25</f>
        <v>0</v>
      </c>
      <c r="H21" s="93">
        <f>'#11'!G25</f>
        <v>0</v>
      </c>
      <c r="I21" s="93">
        <f>'#11'!H25</f>
        <v>0</v>
      </c>
      <c r="J21" s="93">
        <f>'#11'!I25</f>
        <v>0</v>
      </c>
      <c r="K21" s="93">
        <f>'#11'!J25</f>
        <v>0</v>
      </c>
      <c r="N21" s="97"/>
    </row>
    <row r="22" spans="1:16">
      <c r="A22" s="90" t="s">
        <v>50</v>
      </c>
      <c r="B22" s="91">
        <f>'#12'!B5:E5</f>
        <v>0</v>
      </c>
      <c r="C22" s="92">
        <f>'#12'!B6</f>
        <v>0</v>
      </c>
      <c r="D22" s="90">
        <f>'#12'!C25</f>
        <v>0</v>
      </c>
      <c r="E22" s="90">
        <f>'#12'!D25</f>
        <v>0</v>
      </c>
      <c r="F22" s="90">
        <f>'#12'!E25</f>
        <v>0</v>
      </c>
      <c r="G22" s="93">
        <f>'#12'!F25</f>
        <v>0</v>
      </c>
      <c r="H22" s="93">
        <f>'#12'!G25</f>
        <v>0</v>
      </c>
      <c r="I22" s="93">
        <f>'#12'!H25</f>
        <v>0</v>
      </c>
      <c r="J22" s="93">
        <f>'#12'!I25</f>
        <v>0</v>
      </c>
      <c r="K22" s="93">
        <f>'#12'!J25</f>
        <v>0</v>
      </c>
      <c r="N22" s="97"/>
    </row>
    <row r="23" spans="1:16">
      <c r="A23" s="90" t="s">
        <v>49</v>
      </c>
      <c r="B23" s="91">
        <f>'#13'!B5:E5</f>
        <v>0</v>
      </c>
      <c r="C23" s="92">
        <f>'#13'!B6</f>
        <v>0</v>
      </c>
      <c r="D23" s="90">
        <f>'#13'!C25</f>
        <v>0</v>
      </c>
      <c r="E23" s="90">
        <f>'#13'!D25</f>
        <v>0</v>
      </c>
      <c r="F23" s="90">
        <f>'#13'!E25</f>
        <v>0</v>
      </c>
      <c r="G23" s="93">
        <f>'#13'!F25</f>
        <v>0</v>
      </c>
      <c r="H23" s="93">
        <f>'#13'!G25</f>
        <v>0</v>
      </c>
      <c r="I23" s="93">
        <f>'#13'!H25</f>
        <v>0</v>
      </c>
      <c r="J23" s="93">
        <f>'#13'!I25</f>
        <v>0</v>
      </c>
      <c r="K23" s="93">
        <f>'#13'!J25</f>
        <v>0</v>
      </c>
      <c r="N23" s="97"/>
    </row>
    <row r="24" spans="1:16">
      <c r="A24" s="90" t="s">
        <v>52</v>
      </c>
      <c r="B24" s="91">
        <f>'#14'!B5:E5</f>
        <v>0</v>
      </c>
      <c r="C24" s="92">
        <f>'#14'!B6</f>
        <v>0</v>
      </c>
      <c r="D24" s="90">
        <f>'#14'!C25</f>
        <v>0</v>
      </c>
      <c r="E24" s="90">
        <f>'#14'!D25</f>
        <v>0</v>
      </c>
      <c r="F24" s="90">
        <f>'#14'!E25</f>
        <v>0</v>
      </c>
      <c r="G24" s="93">
        <f>'#14'!F25</f>
        <v>0</v>
      </c>
      <c r="H24" s="93">
        <f>'#14'!G25</f>
        <v>0</v>
      </c>
      <c r="I24" s="93">
        <f>'#14'!H25</f>
        <v>0</v>
      </c>
      <c r="J24" s="93">
        <f>'#14'!I25</f>
        <v>0</v>
      </c>
      <c r="K24" s="93">
        <f>'#14'!J25</f>
        <v>0</v>
      </c>
      <c r="N24" s="97"/>
    </row>
    <row r="25" spans="1:16" ht="14" thickBot="1">
      <c r="A25" s="98" t="s">
        <v>53</v>
      </c>
      <c r="B25" s="99">
        <f>'#15'!B5:E5</f>
        <v>0</v>
      </c>
      <c r="C25" s="100">
        <f>'#15'!B6</f>
        <v>0</v>
      </c>
      <c r="D25" s="90">
        <f>'#15'!C25</f>
        <v>0</v>
      </c>
      <c r="E25" s="90">
        <f>'#15'!D25</f>
        <v>0</v>
      </c>
      <c r="F25" s="90">
        <f>'#15'!E25</f>
        <v>0</v>
      </c>
      <c r="G25" s="101">
        <f>'#15'!F25</f>
        <v>0</v>
      </c>
      <c r="H25" s="101">
        <f>'#15'!G25</f>
        <v>0</v>
      </c>
      <c r="I25" s="101">
        <f>'#15'!H25</f>
        <v>0</v>
      </c>
      <c r="J25" s="101">
        <f>'#15'!I25</f>
        <v>0</v>
      </c>
      <c r="K25" s="101">
        <f>'#15'!J25</f>
        <v>0</v>
      </c>
      <c r="N25" s="97"/>
    </row>
    <row r="26" spans="1:16" ht="14" thickTop="1">
      <c r="A26" s="102"/>
      <c r="B26" s="102"/>
      <c r="C26" s="103"/>
      <c r="D26" s="104">
        <f t="shared" ref="D26:F26" si="0">SUM(D11:D25)</f>
        <v>34</v>
      </c>
      <c r="E26" s="104">
        <f t="shared" si="0"/>
        <v>19</v>
      </c>
      <c r="F26" s="104">
        <f t="shared" si="0"/>
        <v>53</v>
      </c>
      <c r="G26" s="104">
        <f>SUM(G11:G25)</f>
        <v>155</v>
      </c>
      <c r="H26" s="104">
        <f>SUM(H11:H25)</f>
        <v>475</v>
      </c>
      <c r="I26" s="104">
        <f>SUM(I11:I25)</f>
        <v>230</v>
      </c>
      <c r="J26" s="104">
        <f>SUM(J11:J25)</f>
        <v>2925</v>
      </c>
      <c r="K26" s="104">
        <f>SUM(K11:K25)</f>
        <v>600</v>
      </c>
      <c r="N26" s="97"/>
    </row>
    <row r="27" spans="1:16" s="110" customFormat="1" ht="16" thickBot="1">
      <c r="A27" s="105"/>
      <c r="B27" s="106"/>
      <c r="C27" s="107"/>
      <c r="D27" s="105"/>
      <c r="E27" s="105"/>
      <c r="F27" s="105"/>
      <c r="G27" s="135" t="s">
        <v>51</v>
      </c>
      <c r="H27" s="135"/>
      <c r="I27" s="108">
        <f>SUM(G26:K26)</f>
        <v>4385</v>
      </c>
      <c r="J27" s="109"/>
      <c r="K27" s="109"/>
      <c r="N27" s="111"/>
    </row>
    <row r="28" spans="1:16">
      <c r="A28" s="112"/>
      <c r="B28" s="113"/>
      <c r="C28" s="114"/>
      <c r="D28" s="112"/>
      <c r="E28" s="112"/>
      <c r="F28" s="112"/>
      <c r="G28" s="112"/>
      <c r="H28" s="112"/>
      <c r="I28" s="115"/>
      <c r="J28" s="116"/>
      <c r="K28" s="116"/>
      <c r="N28" s="97"/>
    </row>
    <row r="29" spans="1:16" s="110" customFormat="1" ht="14.5" customHeight="1" thickBot="1">
      <c r="A29" s="132" t="s">
        <v>83</v>
      </c>
      <c r="B29" s="132"/>
      <c r="C29" s="131"/>
      <c r="D29" s="131"/>
      <c r="E29" s="131"/>
      <c r="F29" s="140" t="s">
        <v>9</v>
      </c>
      <c r="G29" s="140"/>
      <c r="H29" s="136"/>
      <c r="I29" s="136"/>
      <c r="J29" s="107"/>
      <c r="K29" s="111"/>
      <c r="L29" s="111"/>
      <c r="M29" s="117"/>
      <c r="P29" s="111"/>
    </row>
    <row r="30" spans="1:16" s="110" customFormat="1" ht="16" thickBot="1">
      <c r="A30" s="105"/>
      <c r="B30" s="118" t="s">
        <v>59</v>
      </c>
      <c r="C30" s="131"/>
      <c r="D30" s="131"/>
      <c r="E30" s="131"/>
      <c r="F30" s="105"/>
      <c r="G30" s="107"/>
      <c r="H30" s="119"/>
      <c r="I30" s="111"/>
      <c r="J30" s="111"/>
      <c r="K30" s="111"/>
      <c r="N30" s="111"/>
    </row>
    <row r="31" spans="1:16" s="110" customFormat="1" ht="16" thickBot="1">
      <c r="A31" s="105"/>
      <c r="B31" s="118" t="s">
        <v>60</v>
      </c>
      <c r="C31" s="131"/>
      <c r="D31" s="131"/>
      <c r="E31" s="131"/>
      <c r="F31" s="105"/>
      <c r="G31" s="107"/>
      <c r="H31" s="119"/>
      <c r="I31" s="111"/>
      <c r="J31" s="111"/>
      <c r="K31" s="111"/>
      <c r="N31" s="111"/>
    </row>
    <row r="32" spans="1:16" s="110" customFormat="1" ht="15">
      <c r="A32" s="105"/>
      <c r="B32" s="120"/>
      <c r="C32" s="105"/>
      <c r="D32" s="105"/>
      <c r="E32" s="105"/>
      <c r="F32" s="105"/>
      <c r="G32" s="107"/>
      <c r="H32" s="119"/>
      <c r="I32" s="111"/>
      <c r="J32" s="111"/>
      <c r="K32" s="111"/>
      <c r="N32" s="111"/>
    </row>
    <row r="33" spans="1:14" s="110" customFormat="1" ht="16" thickBot="1">
      <c r="A33" s="132" t="s">
        <v>61</v>
      </c>
      <c r="B33" s="132"/>
      <c r="C33" s="131"/>
      <c r="D33" s="131"/>
      <c r="E33" s="131"/>
      <c r="F33" s="107"/>
      <c r="G33" s="107"/>
      <c r="H33" s="107"/>
      <c r="I33" s="134"/>
      <c r="J33" s="134"/>
      <c r="K33" s="134"/>
      <c r="N33" s="111"/>
    </row>
    <row r="34" spans="1:14" s="110" customFormat="1" ht="16" thickBot="1">
      <c r="A34" s="121"/>
      <c r="B34" s="118" t="s">
        <v>59</v>
      </c>
      <c r="C34" s="131"/>
      <c r="D34" s="131"/>
      <c r="E34" s="131"/>
      <c r="F34" s="107"/>
      <c r="G34" s="107"/>
      <c r="H34" s="119"/>
      <c r="I34" s="111"/>
      <c r="J34" s="111"/>
      <c r="K34" s="111"/>
      <c r="N34" s="111"/>
    </row>
    <row r="35" spans="1:14" s="110" customFormat="1" ht="16" thickBot="1">
      <c r="A35" s="119"/>
      <c r="B35" s="118" t="s">
        <v>60</v>
      </c>
      <c r="C35" s="131"/>
      <c r="D35" s="131"/>
      <c r="E35" s="131"/>
      <c r="F35" s="119"/>
      <c r="G35" s="119"/>
      <c r="H35" s="119"/>
      <c r="I35" s="111"/>
      <c r="J35" s="111"/>
      <c r="K35" s="111"/>
      <c r="N35" s="111"/>
    </row>
    <row r="36" spans="1:14">
      <c r="I36" s="97"/>
      <c r="J36" s="97"/>
      <c r="K36" s="122"/>
      <c r="N36" s="97"/>
    </row>
    <row r="37" spans="1:14">
      <c r="N37" s="97"/>
    </row>
    <row r="38" spans="1:14">
      <c r="N38" s="97"/>
    </row>
    <row r="39" spans="1:14">
      <c r="N39" s="97"/>
    </row>
    <row r="40" spans="1:14">
      <c r="N40" s="97"/>
    </row>
    <row r="41" spans="1:14">
      <c r="N41" s="97"/>
    </row>
    <row r="42" spans="1:14">
      <c r="N42" s="97"/>
    </row>
    <row r="43" spans="1:14">
      <c r="N43" s="97"/>
    </row>
    <row r="44" spans="1:14">
      <c r="N44" s="97"/>
    </row>
    <row r="45" spans="1:14">
      <c r="N45" s="97"/>
    </row>
    <row r="46" spans="1:14">
      <c r="N46" s="97"/>
    </row>
    <row r="47" spans="1:14">
      <c r="N47" s="97"/>
    </row>
    <row r="48" spans="1:14">
      <c r="N48" s="97"/>
    </row>
    <row r="49" spans="14:14">
      <c r="N49" s="97"/>
    </row>
    <row r="50" spans="14:14">
      <c r="N50" s="97"/>
    </row>
    <row r="51" spans="14:14">
      <c r="N51" s="97"/>
    </row>
    <row r="52" spans="14:14">
      <c r="N52" s="97"/>
    </row>
    <row r="53" spans="14:14">
      <c r="N53" s="97"/>
    </row>
    <row r="54" spans="14:14">
      <c r="N54" s="97"/>
    </row>
    <row r="55" spans="14:14">
      <c r="N55" s="97"/>
    </row>
    <row r="56" spans="14:14">
      <c r="N56" s="97"/>
    </row>
    <row r="57" spans="14:14">
      <c r="N57" s="97"/>
    </row>
    <row r="58" spans="14:14">
      <c r="N58" s="97"/>
    </row>
    <row r="59" spans="14:14">
      <c r="N59" s="97"/>
    </row>
    <row r="60" spans="14:14">
      <c r="N60" s="97"/>
    </row>
    <row r="61" spans="14:14">
      <c r="N61" s="97"/>
    </row>
    <row r="62" spans="14:14">
      <c r="N62" s="97"/>
    </row>
    <row r="63" spans="14:14">
      <c r="N63" s="97"/>
    </row>
    <row r="64" spans="14:14">
      <c r="N64" s="97"/>
    </row>
    <row r="65" spans="12:15">
      <c r="N65" s="97"/>
    </row>
    <row r="66" spans="12:15">
      <c r="N66" s="97"/>
    </row>
    <row r="67" spans="12:15">
      <c r="N67" s="97"/>
    </row>
    <row r="68" spans="12:15">
      <c r="N68" s="97"/>
    </row>
    <row r="69" spans="12:15">
      <c r="N69" s="97"/>
    </row>
    <row r="70" spans="12:15">
      <c r="N70" s="97"/>
    </row>
    <row r="71" spans="12:15">
      <c r="N71" s="97"/>
    </row>
    <row r="72" spans="12:15">
      <c r="N72" s="97"/>
    </row>
    <row r="73" spans="12:15">
      <c r="N73" s="97"/>
    </row>
    <row r="74" spans="12:15">
      <c r="L74" s="123"/>
      <c r="N74" s="124"/>
    </row>
    <row r="75" spans="12:15">
      <c r="L75" s="125"/>
      <c r="O75" s="124"/>
    </row>
    <row r="76" spans="12:15">
      <c r="L76" s="124"/>
    </row>
    <row r="77" spans="12:15">
      <c r="L77" s="97"/>
    </row>
    <row r="78" spans="12:15">
      <c r="L78" s="124"/>
    </row>
    <row r="79" spans="12:15">
      <c r="L79" s="97"/>
    </row>
    <row r="80" spans="12:15">
      <c r="L80" s="124"/>
    </row>
    <row r="81" spans="12:12">
      <c r="L81" s="124"/>
    </row>
  </sheetData>
  <mergeCells count="22">
    <mergeCell ref="C33:E33"/>
    <mergeCell ref="C34:E34"/>
    <mergeCell ref="C35:E35"/>
    <mergeCell ref="A33:B33"/>
    <mergeCell ref="A5:K5"/>
    <mergeCell ref="I33:K33"/>
    <mergeCell ref="G27:H27"/>
    <mergeCell ref="H29:I29"/>
    <mergeCell ref="B8:B10"/>
    <mergeCell ref="F8:F10"/>
    <mergeCell ref="D8:D10"/>
    <mergeCell ref="F29:G29"/>
    <mergeCell ref="A29:B29"/>
    <mergeCell ref="C29:E29"/>
    <mergeCell ref="C30:E30"/>
    <mergeCell ref="C31:E31"/>
    <mergeCell ref="D3:J3"/>
    <mergeCell ref="B3:C3"/>
    <mergeCell ref="A1:K1"/>
    <mergeCell ref="B6:C6"/>
    <mergeCell ref="B7:C7"/>
    <mergeCell ref="G6:K6"/>
  </mergeCells>
  <printOptions horizontalCentered="1" verticalCentered="1"/>
  <pageMargins left="0.2" right="0.2" top="0.75" bottom="0.75" header="0.3" footer="0.3"/>
  <pageSetup scale="79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workbookViewId="0">
      <selection activeCell="E28" sqref="E28"/>
    </sheetView>
  </sheetViews>
  <sheetFormatPr baseColWidth="10" defaultColWidth="8.83203125" defaultRowHeight="13" x14ac:dyDescent="0"/>
  <cols>
    <col min="1" max="1" width="24" style="2" customWidth="1"/>
    <col min="2" max="2" width="9.5" style="3" customWidth="1"/>
    <col min="3" max="3" width="8.5" style="3" customWidth="1"/>
    <col min="4" max="4" width="7.1640625" style="3" customWidth="1"/>
    <col min="5" max="5" width="6.33203125" style="3" customWidth="1"/>
    <col min="6" max="9" width="12.6640625" style="3" customWidth="1"/>
    <col min="10" max="10" width="12.6640625" style="5" customWidth="1"/>
    <col min="11" max="11" width="12.6640625" style="2" customWidth="1"/>
    <col min="12" max="13" width="8.83203125" style="2"/>
    <col min="14" max="14" width="20.1640625" style="2" customWidth="1"/>
    <col min="15" max="255" width="8.83203125" style="2"/>
    <col min="256" max="256" width="26.5" style="2" customWidth="1"/>
    <col min="257" max="257" width="28.83203125" style="2" customWidth="1"/>
    <col min="258" max="258" width="7.83203125" style="2" customWidth="1"/>
    <col min="259" max="259" width="9.83203125" style="2" customWidth="1"/>
    <col min="260" max="260" width="5.83203125" style="2" customWidth="1"/>
    <col min="261" max="261" width="6.33203125" style="2" customWidth="1"/>
    <col min="262" max="262" width="6.1640625" style="2" customWidth="1"/>
    <col min="263" max="264" width="9.83203125" style="2" customWidth="1"/>
    <col min="265" max="265" width="12" style="2" customWidth="1"/>
    <col min="266" max="266" width="9.83203125" style="2" customWidth="1"/>
    <col min="267" max="267" width="10.5" style="2" customWidth="1"/>
    <col min="268" max="269" width="8.83203125" style="2"/>
    <col min="270" max="270" width="20.1640625" style="2" customWidth="1"/>
    <col min="271" max="511" width="8.83203125" style="2"/>
    <col min="512" max="512" width="26.5" style="2" customWidth="1"/>
    <col min="513" max="513" width="28.83203125" style="2" customWidth="1"/>
    <col min="514" max="514" width="7.83203125" style="2" customWidth="1"/>
    <col min="515" max="515" width="9.83203125" style="2" customWidth="1"/>
    <col min="516" max="516" width="5.83203125" style="2" customWidth="1"/>
    <col min="517" max="517" width="6.33203125" style="2" customWidth="1"/>
    <col min="518" max="518" width="6.1640625" style="2" customWidth="1"/>
    <col min="519" max="520" width="9.83203125" style="2" customWidth="1"/>
    <col min="521" max="521" width="12" style="2" customWidth="1"/>
    <col min="522" max="522" width="9.83203125" style="2" customWidth="1"/>
    <col min="523" max="523" width="10.5" style="2" customWidth="1"/>
    <col min="524" max="525" width="8.83203125" style="2"/>
    <col min="526" max="526" width="20.1640625" style="2" customWidth="1"/>
    <col min="527" max="767" width="8.83203125" style="2"/>
    <col min="768" max="768" width="26.5" style="2" customWidth="1"/>
    <col min="769" max="769" width="28.83203125" style="2" customWidth="1"/>
    <col min="770" max="770" width="7.83203125" style="2" customWidth="1"/>
    <col min="771" max="771" width="9.83203125" style="2" customWidth="1"/>
    <col min="772" max="772" width="5.83203125" style="2" customWidth="1"/>
    <col min="773" max="773" width="6.33203125" style="2" customWidth="1"/>
    <col min="774" max="774" width="6.1640625" style="2" customWidth="1"/>
    <col min="775" max="776" width="9.83203125" style="2" customWidth="1"/>
    <col min="777" max="777" width="12" style="2" customWidth="1"/>
    <col min="778" max="778" width="9.83203125" style="2" customWidth="1"/>
    <col min="779" max="779" width="10.5" style="2" customWidth="1"/>
    <col min="780" max="781" width="8.83203125" style="2"/>
    <col min="782" max="782" width="20.1640625" style="2" customWidth="1"/>
    <col min="783" max="1023" width="8.83203125" style="2"/>
    <col min="1024" max="1024" width="26.5" style="2" customWidth="1"/>
    <col min="1025" max="1025" width="28.83203125" style="2" customWidth="1"/>
    <col min="1026" max="1026" width="7.83203125" style="2" customWidth="1"/>
    <col min="1027" max="1027" width="9.83203125" style="2" customWidth="1"/>
    <col min="1028" max="1028" width="5.83203125" style="2" customWidth="1"/>
    <col min="1029" max="1029" width="6.33203125" style="2" customWidth="1"/>
    <col min="1030" max="1030" width="6.1640625" style="2" customWidth="1"/>
    <col min="1031" max="1032" width="9.83203125" style="2" customWidth="1"/>
    <col min="1033" max="1033" width="12" style="2" customWidth="1"/>
    <col min="1034" max="1034" width="9.83203125" style="2" customWidth="1"/>
    <col min="1035" max="1035" width="10.5" style="2" customWidth="1"/>
    <col min="1036" max="1037" width="8.83203125" style="2"/>
    <col min="1038" max="1038" width="20.1640625" style="2" customWidth="1"/>
    <col min="1039" max="1279" width="8.83203125" style="2"/>
    <col min="1280" max="1280" width="26.5" style="2" customWidth="1"/>
    <col min="1281" max="1281" width="28.83203125" style="2" customWidth="1"/>
    <col min="1282" max="1282" width="7.83203125" style="2" customWidth="1"/>
    <col min="1283" max="1283" width="9.83203125" style="2" customWidth="1"/>
    <col min="1284" max="1284" width="5.83203125" style="2" customWidth="1"/>
    <col min="1285" max="1285" width="6.33203125" style="2" customWidth="1"/>
    <col min="1286" max="1286" width="6.1640625" style="2" customWidth="1"/>
    <col min="1287" max="1288" width="9.83203125" style="2" customWidth="1"/>
    <col min="1289" max="1289" width="12" style="2" customWidth="1"/>
    <col min="1290" max="1290" width="9.83203125" style="2" customWidth="1"/>
    <col min="1291" max="1291" width="10.5" style="2" customWidth="1"/>
    <col min="1292" max="1293" width="8.83203125" style="2"/>
    <col min="1294" max="1294" width="20.1640625" style="2" customWidth="1"/>
    <col min="1295" max="1535" width="8.83203125" style="2"/>
    <col min="1536" max="1536" width="26.5" style="2" customWidth="1"/>
    <col min="1537" max="1537" width="28.83203125" style="2" customWidth="1"/>
    <col min="1538" max="1538" width="7.83203125" style="2" customWidth="1"/>
    <col min="1539" max="1539" width="9.83203125" style="2" customWidth="1"/>
    <col min="1540" max="1540" width="5.83203125" style="2" customWidth="1"/>
    <col min="1541" max="1541" width="6.33203125" style="2" customWidth="1"/>
    <col min="1542" max="1542" width="6.1640625" style="2" customWidth="1"/>
    <col min="1543" max="1544" width="9.83203125" style="2" customWidth="1"/>
    <col min="1545" max="1545" width="12" style="2" customWidth="1"/>
    <col min="1546" max="1546" width="9.83203125" style="2" customWidth="1"/>
    <col min="1547" max="1547" width="10.5" style="2" customWidth="1"/>
    <col min="1548" max="1549" width="8.83203125" style="2"/>
    <col min="1550" max="1550" width="20.1640625" style="2" customWidth="1"/>
    <col min="1551" max="1791" width="8.83203125" style="2"/>
    <col min="1792" max="1792" width="26.5" style="2" customWidth="1"/>
    <col min="1793" max="1793" width="28.83203125" style="2" customWidth="1"/>
    <col min="1794" max="1794" width="7.83203125" style="2" customWidth="1"/>
    <col min="1795" max="1795" width="9.83203125" style="2" customWidth="1"/>
    <col min="1796" max="1796" width="5.83203125" style="2" customWidth="1"/>
    <col min="1797" max="1797" width="6.33203125" style="2" customWidth="1"/>
    <col min="1798" max="1798" width="6.1640625" style="2" customWidth="1"/>
    <col min="1799" max="1800" width="9.83203125" style="2" customWidth="1"/>
    <col min="1801" max="1801" width="12" style="2" customWidth="1"/>
    <col min="1802" max="1802" width="9.83203125" style="2" customWidth="1"/>
    <col min="1803" max="1803" width="10.5" style="2" customWidth="1"/>
    <col min="1804" max="1805" width="8.83203125" style="2"/>
    <col min="1806" max="1806" width="20.1640625" style="2" customWidth="1"/>
    <col min="1807" max="2047" width="8.83203125" style="2"/>
    <col min="2048" max="2048" width="26.5" style="2" customWidth="1"/>
    <col min="2049" max="2049" width="28.83203125" style="2" customWidth="1"/>
    <col min="2050" max="2050" width="7.83203125" style="2" customWidth="1"/>
    <col min="2051" max="2051" width="9.83203125" style="2" customWidth="1"/>
    <col min="2052" max="2052" width="5.83203125" style="2" customWidth="1"/>
    <col min="2053" max="2053" width="6.33203125" style="2" customWidth="1"/>
    <col min="2054" max="2054" width="6.1640625" style="2" customWidth="1"/>
    <col min="2055" max="2056" width="9.83203125" style="2" customWidth="1"/>
    <col min="2057" max="2057" width="12" style="2" customWidth="1"/>
    <col min="2058" max="2058" width="9.83203125" style="2" customWidth="1"/>
    <col min="2059" max="2059" width="10.5" style="2" customWidth="1"/>
    <col min="2060" max="2061" width="8.83203125" style="2"/>
    <col min="2062" max="2062" width="20.1640625" style="2" customWidth="1"/>
    <col min="2063" max="2303" width="8.83203125" style="2"/>
    <col min="2304" max="2304" width="26.5" style="2" customWidth="1"/>
    <col min="2305" max="2305" width="28.83203125" style="2" customWidth="1"/>
    <col min="2306" max="2306" width="7.83203125" style="2" customWidth="1"/>
    <col min="2307" max="2307" width="9.83203125" style="2" customWidth="1"/>
    <col min="2308" max="2308" width="5.83203125" style="2" customWidth="1"/>
    <col min="2309" max="2309" width="6.33203125" style="2" customWidth="1"/>
    <col min="2310" max="2310" width="6.1640625" style="2" customWidth="1"/>
    <col min="2311" max="2312" width="9.83203125" style="2" customWidth="1"/>
    <col min="2313" max="2313" width="12" style="2" customWidth="1"/>
    <col min="2314" max="2314" width="9.83203125" style="2" customWidth="1"/>
    <col min="2315" max="2315" width="10.5" style="2" customWidth="1"/>
    <col min="2316" max="2317" width="8.83203125" style="2"/>
    <col min="2318" max="2318" width="20.1640625" style="2" customWidth="1"/>
    <col min="2319" max="2559" width="8.83203125" style="2"/>
    <col min="2560" max="2560" width="26.5" style="2" customWidth="1"/>
    <col min="2561" max="2561" width="28.83203125" style="2" customWidth="1"/>
    <col min="2562" max="2562" width="7.83203125" style="2" customWidth="1"/>
    <col min="2563" max="2563" width="9.83203125" style="2" customWidth="1"/>
    <col min="2564" max="2564" width="5.83203125" style="2" customWidth="1"/>
    <col min="2565" max="2565" width="6.33203125" style="2" customWidth="1"/>
    <col min="2566" max="2566" width="6.1640625" style="2" customWidth="1"/>
    <col min="2567" max="2568" width="9.83203125" style="2" customWidth="1"/>
    <col min="2569" max="2569" width="12" style="2" customWidth="1"/>
    <col min="2570" max="2570" width="9.83203125" style="2" customWidth="1"/>
    <col min="2571" max="2571" width="10.5" style="2" customWidth="1"/>
    <col min="2572" max="2573" width="8.83203125" style="2"/>
    <col min="2574" max="2574" width="20.1640625" style="2" customWidth="1"/>
    <col min="2575" max="2815" width="8.83203125" style="2"/>
    <col min="2816" max="2816" width="26.5" style="2" customWidth="1"/>
    <col min="2817" max="2817" width="28.83203125" style="2" customWidth="1"/>
    <col min="2818" max="2818" width="7.83203125" style="2" customWidth="1"/>
    <col min="2819" max="2819" width="9.83203125" style="2" customWidth="1"/>
    <col min="2820" max="2820" width="5.83203125" style="2" customWidth="1"/>
    <col min="2821" max="2821" width="6.33203125" style="2" customWidth="1"/>
    <col min="2822" max="2822" width="6.1640625" style="2" customWidth="1"/>
    <col min="2823" max="2824" width="9.83203125" style="2" customWidth="1"/>
    <col min="2825" max="2825" width="12" style="2" customWidth="1"/>
    <col min="2826" max="2826" width="9.83203125" style="2" customWidth="1"/>
    <col min="2827" max="2827" width="10.5" style="2" customWidth="1"/>
    <col min="2828" max="2829" width="8.83203125" style="2"/>
    <col min="2830" max="2830" width="20.1640625" style="2" customWidth="1"/>
    <col min="2831" max="3071" width="8.83203125" style="2"/>
    <col min="3072" max="3072" width="26.5" style="2" customWidth="1"/>
    <col min="3073" max="3073" width="28.83203125" style="2" customWidth="1"/>
    <col min="3074" max="3074" width="7.83203125" style="2" customWidth="1"/>
    <col min="3075" max="3075" width="9.83203125" style="2" customWidth="1"/>
    <col min="3076" max="3076" width="5.83203125" style="2" customWidth="1"/>
    <col min="3077" max="3077" width="6.33203125" style="2" customWidth="1"/>
    <col min="3078" max="3078" width="6.1640625" style="2" customWidth="1"/>
    <col min="3079" max="3080" width="9.83203125" style="2" customWidth="1"/>
    <col min="3081" max="3081" width="12" style="2" customWidth="1"/>
    <col min="3082" max="3082" width="9.83203125" style="2" customWidth="1"/>
    <col min="3083" max="3083" width="10.5" style="2" customWidth="1"/>
    <col min="3084" max="3085" width="8.83203125" style="2"/>
    <col min="3086" max="3086" width="20.1640625" style="2" customWidth="1"/>
    <col min="3087" max="3327" width="8.83203125" style="2"/>
    <col min="3328" max="3328" width="26.5" style="2" customWidth="1"/>
    <col min="3329" max="3329" width="28.83203125" style="2" customWidth="1"/>
    <col min="3330" max="3330" width="7.83203125" style="2" customWidth="1"/>
    <col min="3331" max="3331" width="9.83203125" style="2" customWidth="1"/>
    <col min="3332" max="3332" width="5.83203125" style="2" customWidth="1"/>
    <col min="3333" max="3333" width="6.33203125" style="2" customWidth="1"/>
    <col min="3334" max="3334" width="6.1640625" style="2" customWidth="1"/>
    <col min="3335" max="3336" width="9.83203125" style="2" customWidth="1"/>
    <col min="3337" max="3337" width="12" style="2" customWidth="1"/>
    <col min="3338" max="3338" width="9.83203125" style="2" customWidth="1"/>
    <col min="3339" max="3339" width="10.5" style="2" customWidth="1"/>
    <col min="3340" max="3341" width="8.83203125" style="2"/>
    <col min="3342" max="3342" width="20.1640625" style="2" customWidth="1"/>
    <col min="3343" max="3583" width="8.83203125" style="2"/>
    <col min="3584" max="3584" width="26.5" style="2" customWidth="1"/>
    <col min="3585" max="3585" width="28.83203125" style="2" customWidth="1"/>
    <col min="3586" max="3586" width="7.83203125" style="2" customWidth="1"/>
    <col min="3587" max="3587" width="9.83203125" style="2" customWidth="1"/>
    <col min="3588" max="3588" width="5.83203125" style="2" customWidth="1"/>
    <col min="3589" max="3589" width="6.33203125" style="2" customWidth="1"/>
    <col min="3590" max="3590" width="6.1640625" style="2" customWidth="1"/>
    <col min="3591" max="3592" width="9.83203125" style="2" customWidth="1"/>
    <col min="3593" max="3593" width="12" style="2" customWidth="1"/>
    <col min="3594" max="3594" width="9.83203125" style="2" customWidth="1"/>
    <col min="3595" max="3595" width="10.5" style="2" customWidth="1"/>
    <col min="3596" max="3597" width="8.83203125" style="2"/>
    <col min="3598" max="3598" width="20.1640625" style="2" customWidth="1"/>
    <col min="3599" max="3839" width="8.83203125" style="2"/>
    <col min="3840" max="3840" width="26.5" style="2" customWidth="1"/>
    <col min="3841" max="3841" width="28.83203125" style="2" customWidth="1"/>
    <col min="3842" max="3842" width="7.83203125" style="2" customWidth="1"/>
    <col min="3843" max="3843" width="9.83203125" style="2" customWidth="1"/>
    <col min="3844" max="3844" width="5.83203125" style="2" customWidth="1"/>
    <col min="3845" max="3845" width="6.33203125" style="2" customWidth="1"/>
    <col min="3846" max="3846" width="6.1640625" style="2" customWidth="1"/>
    <col min="3847" max="3848" width="9.83203125" style="2" customWidth="1"/>
    <col min="3849" max="3849" width="12" style="2" customWidth="1"/>
    <col min="3850" max="3850" width="9.83203125" style="2" customWidth="1"/>
    <col min="3851" max="3851" width="10.5" style="2" customWidth="1"/>
    <col min="3852" max="3853" width="8.83203125" style="2"/>
    <col min="3854" max="3854" width="20.1640625" style="2" customWidth="1"/>
    <col min="3855" max="4095" width="8.83203125" style="2"/>
    <col min="4096" max="4096" width="26.5" style="2" customWidth="1"/>
    <col min="4097" max="4097" width="28.83203125" style="2" customWidth="1"/>
    <col min="4098" max="4098" width="7.83203125" style="2" customWidth="1"/>
    <col min="4099" max="4099" width="9.83203125" style="2" customWidth="1"/>
    <col min="4100" max="4100" width="5.83203125" style="2" customWidth="1"/>
    <col min="4101" max="4101" width="6.33203125" style="2" customWidth="1"/>
    <col min="4102" max="4102" width="6.1640625" style="2" customWidth="1"/>
    <col min="4103" max="4104" width="9.83203125" style="2" customWidth="1"/>
    <col min="4105" max="4105" width="12" style="2" customWidth="1"/>
    <col min="4106" max="4106" width="9.83203125" style="2" customWidth="1"/>
    <col min="4107" max="4107" width="10.5" style="2" customWidth="1"/>
    <col min="4108" max="4109" width="8.83203125" style="2"/>
    <col min="4110" max="4110" width="20.1640625" style="2" customWidth="1"/>
    <col min="4111" max="4351" width="8.83203125" style="2"/>
    <col min="4352" max="4352" width="26.5" style="2" customWidth="1"/>
    <col min="4353" max="4353" width="28.83203125" style="2" customWidth="1"/>
    <col min="4354" max="4354" width="7.83203125" style="2" customWidth="1"/>
    <col min="4355" max="4355" width="9.83203125" style="2" customWidth="1"/>
    <col min="4356" max="4356" width="5.83203125" style="2" customWidth="1"/>
    <col min="4357" max="4357" width="6.33203125" style="2" customWidth="1"/>
    <col min="4358" max="4358" width="6.1640625" style="2" customWidth="1"/>
    <col min="4359" max="4360" width="9.83203125" style="2" customWidth="1"/>
    <col min="4361" max="4361" width="12" style="2" customWidth="1"/>
    <col min="4362" max="4362" width="9.83203125" style="2" customWidth="1"/>
    <col min="4363" max="4363" width="10.5" style="2" customWidth="1"/>
    <col min="4364" max="4365" width="8.83203125" style="2"/>
    <col min="4366" max="4366" width="20.1640625" style="2" customWidth="1"/>
    <col min="4367" max="4607" width="8.83203125" style="2"/>
    <col min="4608" max="4608" width="26.5" style="2" customWidth="1"/>
    <col min="4609" max="4609" width="28.83203125" style="2" customWidth="1"/>
    <col min="4610" max="4610" width="7.83203125" style="2" customWidth="1"/>
    <col min="4611" max="4611" width="9.83203125" style="2" customWidth="1"/>
    <col min="4612" max="4612" width="5.83203125" style="2" customWidth="1"/>
    <col min="4613" max="4613" width="6.33203125" style="2" customWidth="1"/>
    <col min="4614" max="4614" width="6.1640625" style="2" customWidth="1"/>
    <col min="4615" max="4616" width="9.83203125" style="2" customWidth="1"/>
    <col min="4617" max="4617" width="12" style="2" customWidth="1"/>
    <col min="4618" max="4618" width="9.83203125" style="2" customWidth="1"/>
    <col min="4619" max="4619" width="10.5" style="2" customWidth="1"/>
    <col min="4620" max="4621" width="8.83203125" style="2"/>
    <col min="4622" max="4622" width="20.1640625" style="2" customWidth="1"/>
    <col min="4623" max="4863" width="8.83203125" style="2"/>
    <col min="4864" max="4864" width="26.5" style="2" customWidth="1"/>
    <col min="4865" max="4865" width="28.83203125" style="2" customWidth="1"/>
    <col min="4866" max="4866" width="7.83203125" style="2" customWidth="1"/>
    <col min="4867" max="4867" width="9.83203125" style="2" customWidth="1"/>
    <col min="4868" max="4868" width="5.83203125" style="2" customWidth="1"/>
    <col min="4869" max="4869" width="6.33203125" style="2" customWidth="1"/>
    <col min="4870" max="4870" width="6.1640625" style="2" customWidth="1"/>
    <col min="4871" max="4872" width="9.83203125" style="2" customWidth="1"/>
    <col min="4873" max="4873" width="12" style="2" customWidth="1"/>
    <col min="4874" max="4874" width="9.83203125" style="2" customWidth="1"/>
    <col min="4875" max="4875" width="10.5" style="2" customWidth="1"/>
    <col min="4876" max="4877" width="8.83203125" style="2"/>
    <col min="4878" max="4878" width="20.1640625" style="2" customWidth="1"/>
    <col min="4879" max="5119" width="8.83203125" style="2"/>
    <col min="5120" max="5120" width="26.5" style="2" customWidth="1"/>
    <col min="5121" max="5121" width="28.83203125" style="2" customWidth="1"/>
    <col min="5122" max="5122" width="7.83203125" style="2" customWidth="1"/>
    <col min="5123" max="5123" width="9.83203125" style="2" customWidth="1"/>
    <col min="5124" max="5124" width="5.83203125" style="2" customWidth="1"/>
    <col min="5125" max="5125" width="6.33203125" style="2" customWidth="1"/>
    <col min="5126" max="5126" width="6.1640625" style="2" customWidth="1"/>
    <col min="5127" max="5128" width="9.83203125" style="2" customWidth="1"/>
    <col min="5129" max="5129" width="12" style="2" customWidth="1"/>
    <col min="5130" max="5130" width="9.83203125" style="2" customWidth="1"/>
    <col min="5131" max="5131" width="10.5" style="2" customWidth="1"/>
    <col min="5132" max="5133" width="8.83203125" style="2"/>
    <col min="5134" max="5134" width="20.1640625" style="2" customWidth="1"/>
    <col min="5135" max="5375" width="8.83203125" style="2"/>
    <col min="5376" max="5376" width="26.5" style="2" customWidth="1"/>
    <col min="5377" max="5377" width="28.83203125" style="2" customWidth="1"/>
    <col min="5378" max="5378" width="7.83203125" style="2" customWidth="1"/>
    <col min="5379" max="5379" width="9.83203125" style="2" customWidth="1"/>
    <col min="5380" max="5380" width="5.83203125" style="2" customWidth="1"/>
    <col min="5381" max="5381" width="6.33203125" style="2" customWidth="1"/>
    <col min="5382" max="5382" width="6.1640625" style="2" customWidth="1"/>
    <col min="5383" max="5384" width="9.83203125" style="2" customWidth="1"/>
    <col min="5385" max="5385" width="12" style="2" customWidth="1"/>
    <col min="5386" max="5386" width="9.83203125" style="2" customWidth="1"/>
    <col min="5387" max="5387" width="10.5" style="2" customWidth="1"/>
    <col min="5388" max="5389" width="8.83203125" style="2"/>
    <col min="5390" max="5390" width="20.1640625" style="2" customWidth="1"/>
    <col min="5391" max="5631" width="8.83203125" style="2"/>
    <col min="5632" max="5632" width="26.5" style="2" customWidth="1"/>
    <col min="5633" max="5633" width="28.83203125" style="2" customWidth="1"/>
    <col min="5634" max="5634" width="7.83203125" style="2" customWidth="1"/>
    <col min="5635" max="5635" width="9.83203125" style="2" customWidth="1"/>
    <col min="5636" max="5636" width="5.83203125" style="2" customWidth="1"/>
    <col min="5637" max="5637" width="6.33203125" style="2" customWidth="1"/>
    <col min="5638" max="5638" width="6.1640625" style="2" customWidth="1"/>
    <col min="5639" max="5640" width="9.83203125" style="2" customWidth="1"/>
    <col min="5641" max="5641" width="12" style="2" customWidth="1"/>
    <col min="5642" max="5642" width="9.83203125" style="2" customWidth="1"/>
    <col min="5643" max="5643" width="10.5" style="2" customWidth="1"/>
    <col min="5644" max="5645" width="8.83203125" style="2"/>
    <col min="5646" max="5646" width="20.1640625" style="2" customWidth="1"/>
    <col min="5647" max="5887" width="8.83203125" style="2"/>
    <col min="5888" max="5888" width="26.5" style="2" customWidth="1"/>
    <col min="5889" max="5889" width="28.83203125" style="2" customWidth="1"/>
    <col min="5890" max="5890" width="7.83203125" style="2" customWidth="1"/>
    <col min="5891" max="5891" width="9.83203125" style="2" customWidth="1"/>
    <col min="5892" max="5892" width="5.83203125" style="2" customWidth="1"/>
    <col min="5893" max="5893" width="6.33203125" style="2" customWidth="1"/>
    <col min="5894" max="5894" width="6.1640625" style="2" customWidth="1"/>
    <col min="5895" max="5896" width="9.83203125" style="2" customWidth="1"/>
    <col min="5897" max="5897" width="12" style="2" customWidth="1"/>
    <col min="5898" max="5898" width="9.83203125" style="2" customWidth="1"/>
    <col min="5899" max="5899" width="10.5" style="2" customWidth="1"/>
    <col min="5900" max="5901" width="8.83203125" style="2"/>
    <col min="5902" max="5902" width="20.1640625" style="2" customWidth="1"/>
    <col min="5903" max="6143" width="8.83203125" style="2"/>
    <col min="6144" max="6144" width="26.5" style="2" customWidth="1"/>
    <col min="6145" max="6145" width="28.83203125" style="2" customWidth="1"/>
    <col min="6146" max="6146" width="7.83203125" style="2" customWidth="1"/>
    <col min="6147" max="6147" width="9.83203125" style="2" customWidth="1"/>
    <col min="6148" max="6148" width="5.83203125" style="2" customWidth="1"/>
    <col min="6149" max="6149" width="6.33203125" style="2" customWidth="1"/>
    <col min="6150" max="6150" width="6.1640625" style="2" customWidth="1"/>
    <col min="6151" max="6152" width="9.83203125" style="2" customWidth="1"/>
    <col min="6153" max="6153" width="12" style="2" customWidth="1"/>
    <col min="6154" max="6154" width="9.83203125" style="2" customWidth="1"/>
    <col min="6155" max="6155" width="10.5" style="2" customWidth="1"/>
    <col min="6156" max="6157" width="8.83203125" style="2"/>
    <col min="6158" max="6158" width="20.1640625" style="2" customWidth="1"/>
    <col min="6159" max="6399" width="8.83203125" style="2"/>
    <col min="6400" max="6400" width="26.5" style="2" customWidth="1"/>
    <col min="6401" max="6401" width="28.83203125" style="2" customWidth="1"/>
    <col min="6402" max="6402" width="7.83203125" style="2" customWidth="1"/>
    <col min="6403" max="6403" width="9.83203125" style="2" customWidth="1"/>
    <col min="6404" max="6404" width="5.83203125" style="2" customWidth="1"/>
    <col min="6405" max="6405" width="6.33203125" style="2" customWidth="1"/>
    <col min="6406" max="6406" width="6.1640625" style="2" customWidth="1"/>
    <col min="6407" max="6408" width="9.83203125" style="2" customWidth="1"/>
    <col min="6409" max="6409" width="12" style="2" customWidth="1"/>
    <col min="6410" max="6410" width="9.83203125" style="2" customWidth="1"/>
    <col min="6411" max="6411" width="10.5" style="2" customWidth="1"/>
    <col min="6412" max="6413" width="8.83203125" style="2"/>
    <col min="6414" max="6414" width="20.1640625" style="2" customWidth="1"/>
    <col min="6415" max="6655" width="8.83203125" style="2"/>
    <col min="6656" max="6656" width="26.5" style="2" customWidth="1"/>
    <col min="6657" max="6657" width="28.83203125" style="2" customWidth="1"/>
    <col min="6658" max="6658" width="7.83203125" style="2" customWidth="1"/>
    <col min="6659" max="6659" width="9.83203125" style="2" customWidth="1"/>
    <col min="6660" max="6660" width="5.83203125" style="2" customWidth="1"/>
    <col min="6661" max="6661" width="6.33203125" style="2" customWidth="1"/>
    <col min="6662" max="6662" width="6.1640625" style="2" customWidth="1"/>
    <col min="6663" max="6664" width="9.83203125" style="2" customWidth="1"/>
    <col min="6665" max="6665" width="12" style="2" customWidth="1"/>
    <col min="6666" max="6666" width="9.83203125" style="2" customWidth="1"/>
    <col min="6667" max="6667" width="10.5" style="2" customWidth="1"/>
    <col min="6668" max="6669" width="8.83203125" style="2"/>
    <col min="6670" max="6670" width="20.1640625" style="2" customWidth="1"/>
    <col min="6671" max="6911" width="8.83203125" style="2"/>
    <col min="6912" max="6912" width="26.5" style="2" customWidth="1"/>
    <col min="6913" max="6913" width="28.83203125" style="2" customWidth="1"/>
    <col min="6914" max="6914" width="7.83203125" style="2" customWidth="1"/>
    <col min="6915" max="6915" width="9.83203125" style="2" customWidth="1"/>
    <col min="6916" max="6916" width="5.83203125" style="2" customWidth="1"/>
    <col min="6917" max="6917" width="6.33203125" style="2" customWidth="1"/>
    <col min="6918" max="6918" width="6.1640625" style="2" customWidth="1"/>
    <col min="6919" max="6920" width="9.83203125" style="2" customWidth="1"/>
    <col min="6921" max="6921" width="12" style="2" customWidth="1"/>
    <col min="6922" max="6922" width="9.83203125" style="2" customWidth="1"/>
    <col min="6923" max="6923" width="10.5" style="2" customWidth="1"/>
    <col min="6924" max="6925" width="8.83203125" style="2"/>
    <col min="6926" max="6926" width="20.1640625" style="2" customWidth="1"/>
    <col min="6927" max="7167" width="8.83203125" style="2"/>
    <col min="7168" max="7168" width="26.5" style="2" customWidth="1"/>
    <col min="7169" max="7169" width="28.83203125" style="2" customWidth="1"/>
    <col min="7170" max="7170" width="7.83203125" style="2" customWidth="1"/>
    <col min="7171" max="7171" width="9.83203125" style="2" customWidth="1"/>
    <col min="7172" max="7172" width="5.83203125" style="2" customWidth="1"/>
    <col min="7173" max="7173" width="6.33203125" style="2" customWidth="1"/>
    <col min="7174" max="7174" width="6.1640625" style="2" customWidth="1"/>
    <col min="7175" max="7176" width="9.83203125" style="2" customWidth="1"/>
    <col min="7177" max="7177" width="12" style="2" customWidth="1"/>
    <col min="7178" max="7178" width="9.83203125" style="2" customWidth="1"/>
    <col min="7179" max="7179" width="10.5" style="2" customWidth="1"/>
    <col min="7180" max="7181" width="8.83203125" style="2"/>
    <col min="7182" max="7182" width="20.1640625" style="2" customWidth="1"/>
    <col min="7183" max="7423" width="8.83203125" style="2"/>
    <col min="7424" max="7424" width="26.5" style="2" customWidth="1"/>
    <col min="7425" max="7425" width="28.83203125" style="2" customWidth="1"/>
    <col min="7426" max="7426" width="7.83203125" style="2" customWidth="1"/>
    <col min="7427" max="7427" width="9.83203125" style="2" customWidth="1"/>
    <col min="7428" max="7428" width="5.83203125" style="2" customWidth="1"/>
    <col min="7429" max="7429" width="6.33203125" style="2" customWidth="1"/>
    <col min="7430" max="7430" width="6.1640625" style="2" customWidth="1"/>
    <col min="7431" max="7432" width="9.83203125" style="2" customWidth="1"/>
    <col min="7433" max="7433" width="12" style="2" customWidth="1"/>
    <col min="7434" max="7434" width="9.83203125" style="2" customWidth="1"/>
    <col min="7435" max="7435" width="10.5" style="2" customWidth="1"/>
    <col min="7436" max="7437" width="8.83203125" style="2"/>
    <col min="7438" max="7438" width="20.1640625" style="2" customWidth="1"/>
    <col min="7439" max="7679" width="8.83203125" style="2"/>
    <col min="7680" max="7680" width="26.5" style="2" customWidth="1"/>
    <col min="7681" max="7681" width="28.83203125" style="2" customWidth="1"/>
    <col min="7682" max="7682" width="7.83203125" style="2" customWidth="1"/>
    <col min="7683" max="7683" width="9.83203125" style="2" customWidth="1"/>
    <col min="7684" max="7684" width="5.83203125" style="2" customWidth="1"/>
    <col min="7685" max="7685" width="6.33203125" style="2" customWidth="1"/>
    <col min="7686" max="7686" width="6.1640625" style="2" customWidth="1"/>
    <col min="7687" max="7688" width="9.83203125" style="2" customWidth="1"/>
    <col min="7689" max="7689" width="12" style="2" customWidth="1"/>
    <col min="7690" max="7690" width="9.83203125" style="2" customWidth="1"/>
    <col min="7691" max="7691" width="10.5" style="2" customWidth="1"/>
    <col min="7692" max="7693" width="8.83203125" style="2"/>
    <col min="7694" max="7694" width="20.1640625" style="2" customWidth="1"/>
    <col min="7695" max="7935" width="8.83203125" style="2"/>
    <col min="7936" max="7936" width="26.5" style="2" customWidth="1"/>
    <col min="7937" max="7937" width="28.83203125" style="2" customWidth="1"/>
    <col min="7938" max="7938" width="7.83203125" style="2" customWidth="1"/>
    <col min="7939" max="7939" width="9.83203125" style="2" customWidth="1"/>
    <col min="7940" max="7940" width="5.83203125" style="2" customWidth="1"/>
    <col min="7941" max="7941" width="6.33203125" style="2" customWidth="1"/>
    <col min="7942" max="7942" width="6.1640625" style="2" customWidth="1"/>
    <col min="7943" max="7944" width="9.83203125" style="2" customWidth="1"/>
    <col min="7945" max="7945" width="12" style="2" customWidth="1"/>
    <col min="7946" max="7946" width="9.83203125" style="2" customWidth="1"/>
    <col min="7947" max="7947" width="10.5" style="2" customWidth="1"/>
    <col min="7948" max="7949" width="8.83203125" style="2"/>
    <col min="7950" max="7950" width="20.1640625" style="2" customWidth="1"/>
    <col min="7951" max="8191" width="8.83203125" style="2"/>
    <col min="8192" max="8192" width="26.5" style="2" customWidth="1"/>
    <col min="8193" max="8193" width="28.83203125" style="2" customWidth="1"/>
    <col min="8194" max="8194" width="7.83203125" style="2" customWidth="1"/>
    <col min="8195" max="8195" width="9.83203125" style="2" customWidth="1"/>
    <col min="8196" max="8196" width="5.83203125" style="2" customWidth="1"/>
    <col min="8197" max="8197" width="6.33203125" style="2" customWidth="1"/>
    <col min="8198" max="8198" width="6.1640625" style="2" customWidth="1"/>
    <col min="8199" max="8200" width="9.83203125" style="2" customWidth="1"/>
    <col min="8201" max="8201" width="12" style="2" customWidth="1"/>
    <col min="8202" max="8202" width="9.83203125" style="2" customWidth="1"/>
    <col min="8203" max="8203" width="10.5" style="2" customWidth="1"/>
    <col min="8204" max="8205" width="8.83203125" style="2"/>
    <col min="8206" max="8206" width="20.1640625" style="2" customWidth="1"/>
    <col min="8207" max="8447" width="8.83203125" style="2"/>
    <col min="8448" max="8448" width="26.5" style="2" customWidth="1"/>
    <col min="8449" max="8449" width="28.83203125" style="2" customWidth="1"/>
    <col min="8450" max="8450" width="7.83203125" style="2" customWidth="1"/>
    <col min="8451" max="8451" width="9.83203125" style="2" customWidth="1"/>
    <col min="8452" max="8452" width="5.83203125" style="2" customWidth="1"/>
    <col min="8453" max="8453" width="6.33203125" style="2" customWidth="1"/>
    <col min="8454" max="8454" width="6.1640625" style="2" customWidth="1"/>
    <col min="8455" max="8456" width="9.83203125" style="2" customWidth="1"/>
    <col min="8457" max="8457" width="12" style="2" customWidth="1"/>
    <col min="8458" max="8458" width="9.83203125" style="2" customWidth="1"/>
    <col min="8459" max="8459" width="10.5" style="2" customWidth="1"/>
    <col min="8460" max="8461" width="8.83203125" style="2"/>
    <col min="8462" max="8462" width="20.1640625" style="2" customWidth="1"/>
    <col min="8463" max="8703" width="8.83203125" style="2"/>
    <col min="8704" max="8704" width="26.5" style="2" customWidth="1"/>
    <col min="8705" max="8705" width="28.83203125" style="2" customWidth="1"/>
    <col min="8706" max="8706" width="7.83203125" style="2" customWidth="1"/>
    <col min="8707" max="8707" width="9.83203125" style="2" customWidth="1"/>
    <col min="8708" max="8708" width="5.83203125" style="2" customWidth="1"/>
    <col min="8709" max="8709" width="6.33203125" style="2" customWidth="1"/>
    <col min="8710" max="8710" width="6.1640625" style="2" customWidth="1"/>
    <col min="8711" max="8712" width="9.83203125" style="2" customWidth="1"/>
    <col min="8713" max="8713" width="12" style="2" customWidth="1"/>
    <col min="8714" max="8714" width="9.83203125" style="2" customWidth="1"/>
    <col min="8715" max="8715" width="10.5" style="2" customWidth="1"/>
    <col min="8716" max="8717" width="8.83203125" style="2"/>
    <col min="8718" max="8718" width="20.1640625" style="2" customWidth="1"/>
    <col min="8719" max="8959" width="8.83203125" style="2"/>
    <col min="8960" max="8960" width="26.5" style="2" customWidth="1"/>
    <col min="8961" max="8961" width="28.83203125" style="2" customWidth="1"/>
    <col min="8962" max="8962" width="7.83203125" style="2" customWidth="1"/>
    <col min="8963" max="8963" width="9.83203125" style="2" customWidth="1"/>
    <col min="8964" max="8964" width="5.83203125" style="2" customWidth="1"/>
    <col min="8965" max="8965" width="6.33203125" style="2" customWidth="1"/>
    <col min="8966" max="8966" width="6.1640625" style="2" customWidth="1"/>
    <col min="8967" max="8968" width="9.83203125" style="2" customWidth="1"/>
    <col min="8969" max="8969" width="12" style="2" customWidth="1"/>
    <col min="8970" max="8970" width="9.83203125" style="2" customWidth="1"/>
    <col min="8971" max="8971" width="10.5" style="2" customWidth="1"/>
    <col min="8972" max="8973" width="8.83203125" style="2"/>
    <col min="8974" max="8974" width="20.1640625" style="2" customWidth="1"/>
    <col min="8975" max="9215" width="8.83203125" style="2"/>
    <col min="9216" max="9216" width="26.5" style="2" customWidth="1"/>
    <col min="9217" max="9217" width="28.83203125" style="2" customWidth="1"/>
    <col min="9218" max="9218" width="7.83203125" style="2" customWidth="1"/>
    <col min="9219" max="9219" width="9.83203125" style="2" customWidth="1"/>
    <col min="9220" max="9220" width="5.83203125" style="2" customWidth="1"/>
    <col min="9221" max="9221" width="6.33203125" style="2" customWidth="1"/>
    <col min="9222" max="9222" width="6.1640625" style="2" customWidth="1"/>
    <col min="9223" max="9224" width="9.83203125" style="2" customWidth="1"/>
    <col min="9225" max="9225" width="12" style="2" customWidth="1"/>
    <col min="9226" max="9226" width="9.83203125" style="2" customWidth="1"/>
    <col min="9227" max="9227" width="10.5" style="2" customWidth="1"/>
    <col min="9228" max="9229" width="8.83203125" style="2"/>
    <col min="9230" max="9230" width="20.1640625" style="2" customWidth="1"/>
    <col min="9231" max="9471" width="8.83203125" style="2"/>
    <col min="9472" max="9472" width="26.5" style="2" customWidth="1"/>
    <col min="9473" max="9473" width="28.83203125" style="2" customWidth="1"/>
    <col min="9474" max="9474" width="7.83203125" style="2" customWidth="1"/>
    <col min="9475" max="9475" width="9.83203125" style="2" customWidth="1"/>
    <col min="9476" max="9476" width="5.83203125" style="2" customWidth="1"/>
    <col min="9477" max="9477" width="6.33203125" style="2" customWidth="1"/>
    <col min="9478" max="9478" width="6.1640625" style="2" customWidth="1"/>
    <col min="9479" max="9480" width="9.83203125" style="2" customWidth="1"/>
    <col min="9481" max="9481" width="12" style="2" customWidth="1"/>
    <col min="9482" max="9482" width="9.83203125" style="2" customWidth="1"/>
    <col min="9483" max="9483" width="10.5" style="2" customWidth="1"/>
    <col min="9484" max="9485" width="8.83203125" style="2"/>
    <col min="9486" max="9486" width="20.1640625" style="2" customWidth="1"/>
    <col min="9487" max="9727" width="8.83203125" style="2"/>
    <col min="9728" max="9728" width="26.5" style="2" customWidth="1"/>
    <col min="9729" max="9729" width="28.83203125" style="2" customWidth="1"/>
    <col min="9730" max="9730" width="7.83203125" style="2" customWidth="1"/>
    <col min="9731" max="9731" width="9.83203125" style="2" customWidth="1"/>
    <col min="9732" max="9732" width="5.83203125" style="2" customWidth="1"/>
    <col min="9733" max="9733" width="6.33203125" style="2" customWidth="1"/>
    <col min="9734" max="9734" width="6.1640625" style="2" customWidth="1"/>
    <col min="9735" max="9736" width="9.83203125" style="2" customWidth="1"/>
    <col min="9737" max="9737" width="12" style="2" customWidth="1"/>
    <col min="9738" max="9738" width="9.83203125" style="2" customWidth="1"/>
    <col min="9739" max="9739" width="10.5" style="2" customWidth="1"/>
    <col min="9740" max="9741" width="8.83203125" style="2"/>
    <col min="9742" max="9742" width="20.1640625" style="2" customWidth="1"/>
    <col min="9743" max="9983" width="8.83203125" style="2"/>
    <col min="9984" max="9984" width="26.5" style="2" customWidth="1"/>
    <col min="9985" max="9985" width="28.83203125" style="2" customWidth="1"/>
    <col min="9986" max="9986" width="7.83203125" style="2" customWidth="1"/>
    <col min="9987" max="9987" width="9.83203125" style="2" customWidth="1"/>
    <col min="9988" max="9988" width="5.83203125" style="2" customWidth="1"/>
    <col min="9989" max="9989" width="6.33203125" style="2" customWidth="1"/>
    <col min="9990" max="9990" width="6.1640625" style="2" customWidth="1"/>
    <col min="9991" max="9992" width="9.83203125" style="2" customWidth="1"/>
    <col min="9993" max="9993" width="12" style="2" customWidth="1"/>
    <col min="9994" max="9994" width="9.83203125" style="2" customWidth="1"/>
    <col min="9995" max="9995" width="10.5" style="2" customWidth="1"/>
    <col min="9996" max="9997" width="8.83203125" style="2"/>
    <col min="9998" max="9998" width="20.1640625" style="2" customWidth="1"/>
    <col min="9999" max="10239" width="8.83203125" style="2"/>
    <col min="10240" max="10240" width="26.5" style="2" customWidth="1"/>
    <col min="10241" max="10241" width="28.83203125" style="2" customWidth="1"/>
    <col min="10242" max="10242" width="7.83203125" style="2" customWidth="1"/>
    <col min="10243" max="10243" width="9.83203125" style="2" customWidth="1"/>
    <col min="10244" max="10244" width="5.83203125" style="2" customWidth="1"/>
    <col min="10245" max="10245" width="6.33203125" style="2" customWidth="1"/>
    <col min="10246" max="10246" width="6.1640625" style="2" customWidth="1"/>
    <col min="10247" max="10248" width="9.83203125" style="2" customWidth="1"/>
    <col min="10249" max="10249" width="12" style="2" customWidth="1"/>
    <col min="10250" max="10250" width="9.83203125" style="2" customWidth="1"/>
    <col min="10251" max="10251" width="10.5" style="2" customWidth="1"/>
    <col min="10252" max="10253" width="8.83203125" style="2"/>
    <col min="10254" max="10254" width="20.1640625" style="2" customWidth="1"/>
    <col min="10255" max="10495" width="8.83203125" style="2"/>
    <col min="10496" max="10496" width="26.5" style="2" customWidth="1"/>
    <col min="10497" max="10497" width="28.83203125" style="2" customWidth="1"/>
    <col min="10498" max="10498" width="7.83203125" style="2" customWidth="1"/>
    <col min="10499" max="10499" width="9.83203125" style="2" customWidth="1"/>
    <col min="10500" max="10500" width="5.83203125" style="2" customWidth="1"/>
    <col min="10501" max="10501" width="6.33203125" style="2" customWidth="1"/>
    <col min="10502" max="10502" width="6.1640625" style="2" customWidth="1"/>
    <col min="10503" max="10504" width="9.83203125" style="2" customWidth="1"/>
    <col min="10505" max="10505" width="12" style="2" customWidth="1"/>
    <col min="10506" max="10506" width="9.83203125" style="2" customWidth="1"/>
    <col min="10507" max="10507" width="10.5" style="2" customWidth="1"/>
    <col min="10508" max="10509" width="8.83203125" style="2"/>
    <col min="10510" max="10510" width="20.1640625" style="2" customWidth="1"/>
    <col min="10511" max="10751" width="8.83203125" style="2"/>
    <col min="10752" max="10752" width="26.5" style="2" customWidth="1"/>
    <col min="10753" max="10753" width="28.83203125" style="2" customWidth="1"/>
    <col min="10754" max="10754" width="7.83203125" style="2" customWidth="1"/>
    <col min="10755" max="10755" width="9.83203125" style="2" customWidth="1"/>
    <col min="10756" max="10756" width="5.83203125" style="2" customWidth="1"/>
    <col min="10757" max="10757" width="6.33203125" style="2" customWidth="1"/>
    <col min="10758" max="10758" width="6.1640625" style="2" customWidth="1"/>
    <col min="10759" max="10760" width="9.83203125" style="2" customWidth="1"/>
    <col min="10761" max="10761" width="12" style="2" customWidth="1"/>
    <col min="10762" max="10762" width="9.83203125" style="2" customWidth="1"/>
    <col min="10763" max="10763" width="10.5" style="2" customWidth="1"/>
    <col min="10764" max="10765" width="8.83203125" style="2"/>
    <col min="10766" max="10766" width="20.1640625" style="2" customWidth="1"/>
    <col min="10767" max="11007" width="8.83203125" style="2"/>
    <col min="11008" max="11008" width="26.5" style="2" customWidth="1"/>
    <col min="11009" max="11009" width="28.83203125" style="2" customWidth="1"/>
    <col min="11010" max="11010" width="7.83203125" style="2" customWidth="1"/>
    <col min="11011" max="11011" width="9.83203125" style="2" customWidth="1"/>
    <col min="11012" max="11012" width="5.83203125" style="2" customWidth="1"/>
    <col min="11013" max="11013" width="6.33203125" style="2" customWidth="1"/>
    <col min="11014" max="11014" width="6.1640625" style="2" customWidth="1"/>
    <col min="11015" max="11016" width="9.83203125" style="2" customWidth="1"/>
    <col min="11017" max="11017" width="12" style="2" customWidth="1"/>
    <col min="11018" max="11018" width="9.83203125" style="2" customWidth="1"/>
    <col min="11019" max="11019" width="10.5" style="2" customWidth="1"/>
    <col min="11020" max="11021" width="8.83203125" style="2"/>
    <col min="11022" max="11022" width="20.1640625" style="2" customWidth="1"/>
    <col min="11023" max="11263" width="8.83203125" style="2"/>
    <col min="11264" max="11264" width="26.5" style="2" customWidth="1"/>
    <col min="11265" max="11265" width="28.83203125" style="2" customWidth="1"/>
    <col min="11266" max="11266" width="7.83203125" style="2" customWidth="1"/>
    <col min="11267" max="11267" width="9.83203125" style="2" customWidth="1"/>
    <col min="11268" max="11268" width="5.83203125" style="2" customWidth="1"/>
    <col min="11269" max="11269" width="6.33203125" style="2" customWidth="1"/>
    <col min="11270" max="11270" width="6.1640625" style="2" customWidth="1"/>
    <col min="11271" max="11272" width="9.83203125" style="2" customWidth="1"/>
    <col min="11273" max="11273" width="12" style="2" customWidth="1"/>
    <col min="11274" max="11274" width="9.83203125" style="2" customWidth="1"/>
    <col min="11275" max="11275" width="10.5" style="2" customWidth="1"/>
    <col min="11276" max="11277" width="8.83203125" style="2"/>
    <col min="11278" max="11278" width="20.1640625" style="2" customWidth="1"/>
    <col min="11279" max="11519" width="8.83203125" style="2"/>
    <col min="11520" max="11520" width="26.5" style="2" customWidth="1"/>
    <col min="11521" max="11521" width="28.83203125" style="2" customWidth="1"/>
    <col min="11522" max="11522" width="7.83203125" style="2" customWidth="1"/>
    <col min="11523" max="11523" width="9.83203125" style="2" customWidth="1"/>
    <col min="11524" max="11524" width="5.83203125" style="2" customWidth="1"/>
    <col min="11525" max="11525" width="6.33203125" style="2" customWidth="1"/>
    <col min="11526" max="11526" width="6.1640625" style="2" customWidth="1"/>
    <col min="11527" max="11528" width="9.83203125" style="2" customWidth="1"/>
    <col min="11529" max="11529" width="12" style="2" customWidth="1"/>
    <col min="11530" max="11530" width="9.83203125" style="2" customWidth="1"/>
    <col min="11531" max="11531" width="10.5" style="2" customWidth="1"/>
    <col min="11532" max="11533" width="8.83203125" style="2"/>
    <col min="11534" max="11534" width="20.1640625" style="2" customWidth="1"/>
    <col min="11535" max="11775" width="8.83203125" style="2"/>
    <col min="11776" max="11776" width="26.5" style="2" customWidth="1"/>
    <col min="11777" max="11777" width="28.83203125" style="2" customWidth="1"/>
    <col min="11778" max="11778" width="7.83203125" style="2" customWidth="1"/>
    <col min="11779" max="11779" width="9.83203125" style="2" customWidth="1"/>
    <col min="11780" max="11780" width="5.83203125" style="2" customWidth="1"/>
    <col min="11781" max="11781" width="6.33203125" style="2" customWidth="1"/>
    <col min="11782" max="11782" width="6.1640625" style="2" customWidth="1"/>
    <col min="11783" max="11784" width="9.83203125" style="2" customWidth="1"/>
    <col min="11785" max="11785" width="12" style="2" customWidth="1"/>
    <col min="11786" max="11786" width="9.83203125" style="2" customWidth="1"/>
    <col min="11787" max="11787" width="10.5" style="2" customWidth="1"/>
    <col min="11788" max="11789" width="8.83203125" style="2"/>
    <col min="11790" max="11790" width="20.1640625" style="2" customWidth="1"/>
    <col min="11791" max="12031" width="8.83203125" style="2"/>
    <col min="12032" max="12032" width="26.5" style="2" customWidth="1"/>
    <col min="12033" max="12033" width="28.83203125" style="2" customWidth="1"/>
    <col min="12034" max="12034" width="7.83203125" style="2" customWidth="1"/>
    <col min="12035" max="12035" width="9.83203125" style="2" customWidth="1"/>
    <col min="12036" max="12036" width="5.83203125" style="2" customWidth="1"/>
    <col min="12037" max="12037" width="6.33203125" style="2" customWidth="1"/>
    <col min="12038" max="12038" width="6.1640625" style="2" customWidth="1"/>
    <col min="12039" max="12040" width="9.83203125" style="2" customWidth="1"/>
    <col min="12041" max="12041" width="12" style="2" customWidth="1"/>
    <col min="12042" max="12042" width="9.83203125" style="2" customWidth="1"/>
    <col min="12043" max="12043" width="10.5" style="2" customWidth="1"/>
    <col min="12044" max="12045" width="8.83203125" style="2"/>
    <col min="12046" max="12046" width="20.1640625" style="2" customWidth="1"/>
    <col min="12047" max="12287" width="8.83203125" style="2"/>
    <col min="12288" max="12288" width="26.5" style="2" customWidth="1"/>
    <col min="12289" max="12289" width="28.83203125" style="2" customWidth="1"/>
    <col min="12290" max="12290" width="7.83203125" style="2" customWidth="1"/>
    <col min="12291" max="12291" width="9.83203125" style="2" customWidth="1"/>
    <col min="12292" max="12292" width="5.83203125" style="2" customWidth="1"/>
    <col min="12293" max="12293" width="6.33203125" style="2" customWidth="1"/>
    <col min="12294" max="12294" width="6.1640625" style="2" customWidth="1"/>
    <col min="12295" max="12296" width="9.83203125" style="2" customWidth="1"/>
    <col min="12297" max="12297" width="12" style="2" customWidth="1"/>
    <col min="12298" max="12298" width="9.83203125" style="2" customWidth="1"/>
    <col min="12299" max="12299" width="10.5" style="2" customWidth="1"/>
    <col min="12300" max="12301" width="8.83203125" style="2"/>
    <col min="12302" max="12302" width="20.1640625" style="2" customWidth="1"/>
    <col min="12303" max="12543" width="8.83203125" style="2"/>
    <col min="12544" max="12544" width="26.5" style="2" customWidth="1"/>
    <col min="12545" max="12545" width="28.83203125" style="2" customWidth="1"/>
    <col min="12546" max="12546" width="7.83203125" style="2" customWidth="1"/>
    <col min="12547" max="12547" width="9.83203125" style="2" customWidth="1"/>
    <col min="12548" max="12548" width="5.83203125" style="2" customWidth="1"/>
    <col min="12549" max="12549" width="6.33203125" style="2" customWidth="1"/>
    <col min="12550" max="12550" width="6.1640625" style="2" customWidth="1"/>
    <col min="12551" max="12552" width="9.83203125" style="2" customWidth="1"/>
    <col min="12553" max="12553" width="12" style="2" customWidth="1"/>
    <col min="12554" max="12554" width="9.83203125" style="2" customWidth="1"/>
    <col min="12555" max="12555" width="10.5" style="2" customWidth="1"/>
    <col min="12556" max="12557" width="8.83203125" style="2"/>
    <col min="12558" max="12558" width="20.1640625" style="2" customWidth="1"/>
    <col min="12559" max="12799" width="8.83203125" style="2"/>
    <col min="12800" max="12800" width="26.5" style="2" customWidth="1"/>
    <col min="12801" max="12801" width="28.83203125" style="2" customWidth="1"/>
    <col min="12802" max="12802" width="7.83203125" style="2" customWidth="1"/>
    <col min="12803" max="12803" width="9.83203125" style="2" customWidth="1"/>
    <col min="12804" max="12804" width="5.83203125" style="2" customWidth="1"/>
    <col min="12805" max="12805" width="6.33203125" style="2" customWidth="1"/>
    <col min="12806" max="12806" width="6.1640625" style="2" customWidth="1"/>
    <col min="12807" max="12808" width="9.83203125" style="2" customWidth="1"/>
    <col min="12809" max="12809" width="12" style="2" customWidth="1"/>
    <col min="12810" max="12810" width="9.83203125" style="2" customWidth="1"/>
    <col min="12811" max="12811" width="10.5" style="2" customWidth="1"/>
    <col min="12812" max="12813" width="8.83203125" style="2"/>
    <col min="12814" max="12814" width="20.1640625" style="2" customWidth="1"/>
    <col min="12815" max="13055" width="8.83203125" style="2"/>
    <col min="13056" max="13056" width="26.5" style="2" customWidth="1"/>
    <col min="13057" max="13057" width="28.83203125" style="2" customWidth="1"/>
    <col min="13058" max="13058" width="7.83203125" style="2" customWidth="1"/>
    <col min="13059" max="13059" width="9.83203125" style="2" customWidth="1"/>
    <col min="13060" max="13060" width="5.83203125" style="2" customWidth="1"/>
    <col min="13061" max="13061" width="6.33203125" style="2" customWidth="1"/>
    <col min="13062" max="13062" width="6.1640625" style="2" customWidth="1"/>
    <col min="13063" max="13064" width="9.83203125" style="2" customWidth="1"/>
    <col min="13065" max="13065" width="12" style="2" customWidth="1"/>
    <col min="13066" max="13066" width="9.83203125" style="2" customWidth="1"/>
    <col min="13067" max="13067" width="10.5" style="2" customWidth="1"/>
    <col min="13068" max="13069" width="8.83203125" style="2"/>
    <col min="13070" max="13070" width="20.1640625" style="2" customWidth="1"/>
    <col min="13071" max="13311" width="8.83203125" style="2"/>
    <col min="13312" max="13312" width="26.5" style="2" customWidth="1"/>
    <col min="13313" max="13313" width="28.83203125" style="2" customWidth="1"/>
    <col min="13314" max="13314" width="7.83203125" style="2" customWidth="1"/>
    <col min="13315" max="13315" width="9.83203125" style="2" customWidth="1"/>
    <col min="13316" max="13316" width="5.83203125" style="2" customWidth="1"/>
    <col min="13317" max="13317" width="6.33203125" style="2" customWidth="1"/>
    <col min="13318" max="13318" width="6.1640625" style="2" customWidth="1"/>
    <col min="13319" max="13320" width="9.83203125" style="2" customWidth="1"/>
    <col min="13321" max="13321" width="12" style="2" customWidth="1"/>
    <col min="13322" max="13322" width="9.83203125" style="2" customWidth="1"/>
    <col min="13323" max="13323" width="10.5" style="2" customWidth="1"/>
    <col min="13324" max="13325" width="8.83203125" style="2"/>
    <col min="13326" max="13326" width="20.1640625" style="2" customWidth="1"/>
    <col min="13327" max="13567" width="8.83203125" style="2"/>
    <col min="13568" max="13568" width="26.5" style="2" customWidth="1"/>
    <col min="13569" max="13569" width="28.83203125" style="2" customWidth="1"/>
    <col min="13570" max="13570" width="7.83203125" style="2" customWidth="1"/>
    <col min="13571" max="13571" width="9.83203125" style="2" customWidth="1"/>
    <col min="13572" max="13572" width="5.83203125" style="2" customWidth="1"/>
    <col min="13573" max="13573" width="6.33203125" style="2" customWidth="1"/>
    <col min="13574" max="13574" width="6.1640625" style="2" customWidth="1"/>
    <col min="13575" max="13576" width="9.83203125" style="2" customWidth="1"/>
    <col min="13577" max="13577" width="12" style="2" customWidth="1"/>
    <col min="13578" max="13578" width="9.83203125" style="2" customWidth="1"/>
    <col min="13579" max="13579" width="10.5" style="2" customWidth="1"/>
    <col min="13580" max="13581" width="8.83203125" style="2"/>
    <col min="13582" max="13582" width="20.1640625" style="2" customWidth="1"/>
    <col min="13583" max="13823" width="8.83203125" style="2"/>
    <col min="13824" max="13824" width="26.5" style="2" customWidth="1"/>
    <col min="13825" max="13825" width="28.83203125" style="2" customWidth="1"/>
    <col min="13826" max="13826" width="7.83203125" style="2" customWidth="1"/>
    <col min="13827" max="13827" width="9.83203125" style="2" customWidth="1"/>
    <col min="13828" max="13828" width="5.83203125" style="2" customWidth="1"/>
    <col min="13829" max="13829" width="6.33203125" style="2" customWidth="1"/>
    <col min="13830" max="13830" width="6.1640625" style="2" customWidth="1"/>
    <col min="13831" max="13832" width="9.83203125" style="2" customWidth="1"/>
    <col min="13833" max="13833" width="12" style="2" customWidth="1"/>
    <col min="13834" max="13834" width="9.83203125" style="2" customWidth="1"/>
    <col min="13835" max="13835" width="10.5" style="2" customWidth="1"/>
    <col min="13836" max="13837" width="8.83203125" style="2"/>
    <col min="13838" max="13838" width="20.1640625" style="2" customWidth="1"/>
    <col min="13839" max="14079" width="8.83203125" style="2"/>
    <col min="14080" max="14080" width="26.5" style="2" customWidth="1"/>
    <col min="14081" max="14081" width="28.83203125" style="2" customWidth="1"/>
    <col min="14082" max="14082" width="7.83203125" style="2" customWidth="1"/>
    <col min="14083" max="14083" width="9.83203125" style="2" customWidth="1"/>
    <col min="14084" max="14084" width="5.83203125" style="2" customWidth="1"/>
    <col min="14085" max="14085" width="6.33203125" style="2" customWidth="1"/>
    <col min="14086" max="14086" width="6.1640625" style="2" customWidth="1"/>
    <col min="14087" max="14088" width="9.83203125" style="2" customWidth="1"/>
    <col min="14089" max="14089" width="12" style="2" customWidth="1"/>
    <col min="14090" max="14090" width="9.83203125" style="2" customWidth="1"/>
    <col min="14091" max="14091" width="10.5" style="2" customWidth="1"/>
    <col min="14092" max="14093" width="8.83203125" style="2"/>
    <col min="14094" max="14094" width="20.1640625" style="2" customWidth="1"/>
    <col min="14095" max="14335" width="8.83203125" style="2"/>
    <col min="14336" max="14336" width="26.5" style="2" customWidth="1"/>
    <col min="14337" max="14337" width="28.83203125" style="2" customWidth="1"/>
    <col min="14338" max="14338" width="7.83203125" style="2" customWidth="1"/>
    <col min="14339" max="14339" width="9.83203125" style="2" customWidth="1"/>
    <col min="14340" max="14340" width="5.83203125" style="2" customWidth="1"/>
    <col min="14341" max="14341" width="6.33203125" style="2" customWidth="1"/>
    <col min="14342" max="14342" width="6.1640625" style="2" customWidth="1"/>
    <col min="14343" max="14344" width="9.83203125" style="2" customWidth="1"/>
    <col min="14345" max="14345" width="12" style="2" customWidth="1"/>
    <col min="14346" max="14346" width="9.83203125" style="2" customWidth="1"/>
    <col min="14347" max="14347" width="10.5" style="2" customWidth="1"/>
    <col min="14348" max="14349" width="8.83203125" style="2"/>
    <col min="14350" max="14350" width="20.1640625" style="2" customWidth="1"/>
    <col min="14351" max="14591" width="8.83203125" style="2"/>
    <col min="14592" max="14592" width="26.5" style="2" customWidth="1"/>
    <col min="14593" max="14593" width="28.83203125" style="2" customWidth="1"/>
    <col min="14594" max="14594" width="7.83203125" style="2" customWidth="1"/>
    <col min="14595" max="14595" width="9.83203125" style="2" customWidth="1"/>
    <col min="14596" max="14596" width="5.83203125" style="2" customWidth="1"/>
    <col min="14597" max="14597" width="6.33203125" style="2" customWidth="1"/>
    <col min="14598" max="14598" width="6.1640625" style="2" customWidth="1"/>
    <col min="14599" max="14600" width="9.83203125" style="2" customWidth="1"/>
    <col min="14601" max="14601" width="12" style="2" customWidth="1"/>
    <col min="14602" max="14602" width="9.83203125" style="2" customWidth="1"/>
    <col min="14603" max="14603" width="10.5" style="2" customWidth="1"/>
    <col min="14604" max="14605" width="8.83203125" style="2"/>
    <col min="14606" max="14606" width="20.1640625" style="2" customWidth="1"/>
    <col min="14607" max="14847" width="8.83203125" style="2"/>
    <col min="14848" max="14848" width="26.5" style="2" customWidth="1"/>
    <col min="14849" max="14849" width="28.83203125" style="2" customWidth="1"/>
    <col min="14850" max="14850" width="7.83203125" style="2" customWidth="1"/>
    <col min="14851" max="14851" width="9.83203125" style="2" customWidth="1"/>
    <col min="14852" max="14852" width="5.83203125" style="2" customWidth="1"/>
    <col min="14853" max="14853" width="6.33203125" style="2" customWidth="1"/>
    <col min="14854" max="14854" width="6.1640625" style="2" customWidth="1"/>
    <col min="14855" max="14856" width="9.83203125" style="2" customWidth="1"/>
    <col min="14857" max="14857" width="12" style="2" customWidth="1"/>
    <col min="14858" max="14858" width="9.83203125" style="2" customWidth="1"/>
    <col min="14859" max="14859" width="10.5" style="2" customWidth="1"/>
    <col min="14860" max="14861" width="8.83203125" style="2"/>
    <col min="14862" max="14862" width="20.1640625" style="2" customWidth="1"/>
    <col min="14863" max="15103" width="8.83203125" style="2"/>
    <col min="15104" max="15104" width="26.5" style="2" customWidth="1"/>
    <col min="15105" max="15105" width="28.83203125" style="2" customWidth="1"/>
    <col min="15106" max="15106" width="7.83203125" style="2" customWidth="1"/>
    <col min="15107" max="15107" width="9.83203125" style="2" customWidth="1"/>
    <col min="15108" max="15108" width="5.83203125" style="2" customWidth="1"/>
    <col min="15109" max="15109" width="6.33203125" style="2" customWidth="1"/>
    <col min="15110" max="15110" width="6.1640625" style="2" customWidth="1"/>
    <col min="15111" max="15112" width="9.83203125" style="2" customWidth="1"/>
    <col min="15113" max="15113" width="12" style="2" customWidth="1"/>
    <col min="15114" max="15114" width="9.83203125" style="2" customWidth="1"/>
    <col min="15115" max="15115" width="10.5" style="2" customWidth="1"/>
    <col min="15116" max="15117" width="8.83203125" style="2"/>
    <col min="15118" max="15118" width="20.1640625" style="2" customWidth="1"/>
    <col min="15119" max="15359" width="8.83203125" style="2"/>
    <col min="15360" max="15360" width="26.5" style="2" customWidth="1"/>
    <col min="15361" max="15361" width="28.83203125" style="2" customWidth="1"/>
    <col min="15362" max="15362" width="7.83203125" style="2" customWidth="1"/>
    <col min="15363" max="15363" width="9.83203125" style="2" customWidth="1"/>
    <col min="15364" max="15364" width="5.83203125" style="2" customWidth="1"/>
    <col min="15365" max="15365" width="6.33203125" style="2" customWidth="1"/>
    <col min="15366" max="15366" width="6.1640625" style="2" customWidth="1"/>
    <col min="15367" max="15368" width="9.83203125" style="2" customWidth="1"/>
    <col min="15369" max="15369" width="12" style="2" customWidth="1"/>
    <col min="15370" max="15370" width="9.83203125" style="2" customWidth="1"/>
    <col min="15371" max="15371" width="10.5" style="2" customWidth="1"/>
    <col min="15372" max="15373" width="8.83203125" style="2"/>
    <col min="15374" max="15374" width="20.1640625" style="2" customWidth="1"/>
    <col min="15375" max="15615" width="8.83203125" style="2"/>
    <col min="15616" max="15616" width="26.5" style="2" customWidth="1"/>
    <col min="15617" max="15617" width="28.83203125" style="2" customWidth="1"/>
    <col min="15618" max="15618" width="7.83203125" style="2" customWidth="1"/>
    <col min="15619" max="15619" width="9.83203125" style="2" customWidth="1"/>
    <col min="15620" max="15620" width="5.83203125" style="2" customWidth="1"/>
    <col min="15621" max="15621" width="6.33203125" style="2" customWidth="1"/>
    <col min="15622" max="15622" width="6.1640625" style="2" customWidth="1"/>
    <col min="15623" max="15624" width="9.83203125" style="2" customWidth="1"/>
    <col min="15625" max="15625" width="12" style="2" customWidth="1"/>
    <col min="15626" max="15626" width="9.83203125" style="2" customWidth="1"/>
    <col min="15627" max="15627" width="10.5" style="2" customWidth="1"/>
    <col min="15628" max="15629" width="8.83203125" style="2"/>
    <col min="15630" max="15630" width="20.1640625" style="2" customWidth="1"/>
    <col min="15631" max="15871" width="8.83203125" style="2"/>
    <col min="15872" max="15872" width="26.5" style="2" customWidth="1"/>
    <col min="15873" max="15873" width="28.83203125" style="2" customWidth="1"/>
    <col min="15874" max="15874" width="7.83203125" style="2" customWidth="1"/>
    <col min="15875" max="15875" width="9.83203125" style="2" customWidth="1"/>
    <col min="15876" max="15876" width="5.83203125" style="2" customWidth="1"/>
    <col min="15877" max="15877" width="6.33203125" style="2" customWidth="1"/>
    <col min="15878" max="15878" width="6.1640625" style="2" customWidth="1"/>
    <col min="15879" max="15880" width="9.83203125" style="2" customWidth="1"/>
    <col min="15881" max="15881" width="12" style="2" customWidth="1"/>
    <col min="15882" max="15882" width="9.83203125" style="2" customWidth="1"/>
    <col min="15883" max="15883" width="10.5" style="2" customWidth="1"/>
    <col min="15884" max="15885" width="8.83203125" style="2"/>
    <col min="15886" max="15886" width="20.1640625" style="2" customWidth="1"/>
    <col min="15887" max="16127" width="8.83203125" style="2"/>
    <col min="16128" max="16128" width="26.5" style="2" customWidth="1"/>
    <col min="16129" max="16129" width="28.83203125" style="2" customWidth="1"/>
    <col min="16130" max="16130" width="7.83203125" style="2" customWidth="1"/>
    <col min="16131" max="16131" width="9.83203125" style="2" customWidth="1"/>
    <col min="16132" max="16132" width="5.83203125" style="2" customWidth="1"/>
    <col min="16133" max="16133" width="6.33203125" style="2" customWidth="1"/>
    <col min="16134" max="16134" width="6.1640625" style="2" customWidth="1"/>
    <col min="16135" max="16136" width="9.83203125" style="2" customWidth="1"/>
    <col min="16137" max="16137" width="12" style="2" customWidth="1"/>
    <col min="16138" max="16138" width="9.83203125" style="2" customWidth="1"/>
    <col min="16139" max="16139" width="10.5" style="2" customWidth="1"/>
    <col min="16140" max="16141" width="8.83203125" style="2"/>
    <col min="16142" max="16142" width="20.1640625" style="2" customWidth="1"/>
    <col min="16143" max="16384" width="8.83203125" style="2"/>
  </cols>
  <sheetData>
    <row r="1" spans="1:13" s="1" customFormat="1" ht="18">
      <c r="A1" s="142" t="s">
        <v>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</row>
    <row r="3" spans="1:13" ht="17" customHeight="1">
      <c r="A3" s="45" t="s">
        <v>34</v>
      </c>
      <c r="B3" s="141" t="str">
        <f>Summary!B3</f>
        <v xml:space="preserve">XYZ Sail &amp; Power Squadron </v>
      </c>
      <c r="C3" s="141"/>
      <c r="D3" s="141"/>
      <c r="E3" s="141"/>
      <c r="F3" s="141"/>
      <c r="G3" s="141"/>
      <c r="H3" s="141"/>
      <c r="I3" s="141"/>
      <c r="J3" s="2"/>
    </row>
    <row r="4" spans="1:13" ht="17" customHeight="1">
      <c r="A4" s="47"/>
      <c r="B4" s="47"/>
      <c r="C4" s="47"/>
      <c r="D4" s="47"/>
      <c r="E4" s="47"/>
      <c r="F4" s="47"/>
      <c r="G4" s="47"/>
      <c r="H4" s="47"/>
      <c r="I4" s="2"/>
      <c r="J4" s="2"/>
    </row>
    <row r="5" spans="1:13" s="3" customFormat="1">
      <c r="A5" s="46" t="s">
        <v>57</v>
      </c>
      <c r="B5" s="145"/>
      <c r="C5" s="145"/>
      <c r="D5" s="145"/>
      <c r="E5" s="145"/>
      <c r="F5" s="7"/>
      <c r="G5" s="4"/>
      <c r="H5" s="7" t="s">
        <v>14</v>
      </c>
      <c r="I5" s="6"/>
    </row>
    <row r="6" spans="1:13" ht="14" thickBot="1">
      <c r="A6" s="56" t="s">
        <v>58</v>
      </c>
      <c r="B6" s="143"/>
      <c r="C6" s="143"/>
      <c r="D6" s="143"/>
      <c r="E6" s="143"/>
      <c r="F6" s="8" t="s">
        <v>1</v>
      </c>
      <c r="G6" s="8" t="s">
        <v>2</v>
      </c>
      <c r="H6" s="8" t="s">
        <v>3</v>
      </c>
      <c r="I6" s="8" t="s">
        <v>4</v>
      </c>
      <c r="J6" s="8" t="s">
        <v>15</v>
      </c>
    </row>
    <row r="7" spans="1:13" ht="14" thickBot="1">
      <c r="A7" s="42"/>
      <c r="B7" s="149" t="s">
        <v>54</v>
      </c>
      <c r="C7" s="146" t="s">
        <v>56</v>
      </c>
      <c r="D7" s="146" t="s">
        <v>55</v>
      </c>
      <c r="E7" s="146" t="s">
        <v>17</v>
      </c>
      <c r="F7" s="10" t="s">
        <v>5</v>
      </c>
      <c r="G7" s="10" t="s">
        <v>18</v>
      </c>
      <c r="H7" s="11" t="s">
        <v>19</v>
      </c>
      <c r="I7" s="12" t="s">
        <v>6</v>
      </c>
      <c r="J7" s="10" t="s">
        <v>7</v>
      </c>
    </row>
    <row r="8" spans="1:13" s="17" customFormat="1" ht="15" customHeight="1">
      <c r="A8" s="43" t="s">
        <v>20</v>
      </c>
      <c r="B8" s="150"/>
      <c r="C8" s="147"/>
      <c r="D8" s="147"/>
      <c r="E8" s="147"/>
      <c r="F8" s="14" t="s">
        <v>23</v>
      </c>
      <c r="G8" s="14" t="s">
        <v>24</v>
      </c>
      <c r="H8" s="15" t="s">
        <v>25</v>
      </c>
      <c r="I8" s="16" t="s">
        <v>26</v>
      </c>
      <c r="J8" s="14" t="s">
        <v>24</v>
      </c>
      <c r="M8" s="18"/>
    </row>
    <row r="9" spans="1:13" s="23" customFormat="1" ht="16" customHeight="1" thickBot="1">
      <c r="A9" s="44"/>
      <c r="B9" s="153"/>
      <c r="C9" s="154"/>
      <c r="D9" s="154"/>
      <c r="E9" s="148"/>
      <c r="F9" s="20" t="s">
        <v>29</v>
      </c>
      <c r="G9" s="20" t="s">
        <v>30</v>
      </c>
      <c r="H9" s="21" t="s">
        <v>31</v>
      </c>
      <c r="I9" s="22" t="s">
        <v>30</v>
      </c>
      <c r="J9" s="22" t="s">
        <v>30</v>
      </c>
      <c r="M9" s="24"/>
    </row>
    <row r="10" spans="1:13" s="23" customFormat="1" ht="16" customHeight="1" thickTop="1">
      <c r="A10" s="36"/>
      <c r="B10" s="37"/>
      <c r="C10" s="38"/>
      <c r="D10" s="38"/>
      <c r="E10" s="38"/>
      <c r="F10" s="39" t="str">
        <f t="shared" ref="F10:F24" si="0">IF(B10="h",((25*D10)+(5*E10)),"0")</f>
        <v>0</v>
      </c>
      <c r="G10" s="39" t="str">
        <f t="shared" ref="G10:G24" si="1">IF(B10="i",((100*D10)+(25*E10)),"0")</f>
        <v>0</v>
      </c>
      <c r="H10" s="39" t="str">
        <f t="shared" ref="H10:H24" si="2">IF(B10="j",((25*D10*C10)+(5*E10*C10)),"0")</f>
        <v>0</v>
      </c>
      <c r="I10" s="39" t="str">
        <f t="shared" ref="I10:I24" si="3">IF(B10="k",((100*D10*3)+(25*E10*3)),"0")</f>
        <v>0</v>
      </c>
      <c r="J10" s="39" t="str">
        <f t="shared" ref="J10:J24" si="4">IF(B10="l",((100*D10)+(25*E10)),"0")</f>
        <v>0</v>
      </c>
      <c r="M10" s="27"/>
    </row>
    <row r="11" spans="1:13">
      <c r="A11" s="29"/>
      <c r="B11" s="30"/>
      <c r="C11" s="32"/>
      <c r="D11" s="32"/>
      <c r="E11" s="32"/>
      <c r="F11" s="39" t="str">
        <f t="shared" ref="F11:F16" si="5">IF(B11="h",((25*D11)+(5*E11)),"0")</f>
        <v>0</v>
      </c>
      <c r="G11" s="39" t="str">
        <f t="shared" ref="G11:G16" si="6">IF(B11="i",((100*D11)+(25*E11)),"0")</f>
        <v>0</v>
      </c>
      <c r="H11" s="39" t="str">
        <f t="shared" ref="H11:H16" si="7">IF(B11="j",((25*D11*C11)+(5*E11*C11)),"0")</f>
        <v>0</v>
      </c>
      <c r="I11" s="39" t="str">
        <f t="shared" ref="I11:I16" si="8">IF(B11="k",((100*D11*3)+(25*E11*3)),"0")</f>
        <v>0</v>
      </c>
      <c r="J11" s="39" t="str">
        <f t="shared" ref="J11:J16" si="9">IF(B11="l",((100*D11)+(25*E11)),"0")</f>
        <v>0</v>
      </c>
      <c r="M11" s="55"/>
    </row>
    <row r="12" spans="1:13">
      <c r="A12" s="29"/>
      <c r="B12" s="30"/>
      <c r="C12" s="32"/>
      <c r="D12" s="32"/>
      <c r="E12" s="32"/>
      <c r="F12" s="39" t="str">
        <f t="shared" si="5"/>
        <v>0</v>
      </c>
      <c r="G12" s="39" t="str">
        <f t="shared" si="6"/>
        <v>0</v>
      </c>
      <c r="H12" s="39" t="str">
        <f t="shared" si="7"/>
        <v>0</v>
      </c>
      <c r="I12" s="39" t="str">
        <f t="shared" si="8"/>
        <v>0</v>
      </c>
      <c r="J12" s="39" t="str">
        <f t="shared" si="9"/>
        <v>0</v>
      </c>
      <c r="M12" s="55"/>
    </row>
    <row r="13" spans="1:13">
      <c r="A13" s="29"/>
      <c r="B13" s="30"/>
      <c r="C13" s="32"/>
      <c r="D13" s="32"/>
      <c r="E13" s="32"/>
      <c r="F13" s="39" t="str">
        <f t="shared" ref="F13:F14" si="10">IF(B13="h",((25*D13)+(5*E13)),"0")</f>
        <v>0</v>
      </c>
      <c r="G13" s="39" t="str">
        <f t="shared" ref="G13:G14" si="11">IF(B13="i",((100*D13)+(25*E13)),"0")</f>
        <v>0</v>
      </c>
      <c r="H13" s="39" t="str">
        <f t="shared" ref="H13:H14" si="12">IF(B13="j",((25*D13*C13)+(5*E13*C13)),"0")</f>
        <v>0</v>
      </c>
      <c r="I13" s="39" t="str">
        <f t="shared" ref="I13:I14" si="13">IF(B13="k",((100*D13*3)+(25*E13*3)),"0")</f>
        <v>0</v>
      </c>
      <c r="J13" s="39" t="str">
        <f t="shared" ref="J13:J14" si="14">IF(B13="l",((100*D13)+(25*E13)),"0")</f>
        <v>0</v>
      </c>
      <c r="M13" s="55"/>
    </row>
    <row r="14" spans="1:13">
      <c r="A14" s="29"/>
      <c r="B14" s="30"/>
      <c r="C14" s="32"/>
      <c r="D14" s="32"/>
      <c r="E14" s="32"/>
      <c r="F14" s="48" t="str">
        <f t="shared" si="10"/>
        <v>0</v>
      </c>
      <c r="G14" s="48" t="str">
        <f t="shared" si="11"/>
        <v>0</v>
      </c>
      <c r="H14" s="48" t="str">
        <f t="shared" si="12"/>
        <v>0</v>
      </c>
      <c r="I14" s="48" t="str">
        <f t="shared" si="13"/>
        <v>0</v>
      </c>
      <c r="J14" s="48" t="str">
        <f t="shared" si="14"/>
        <v>0</v>
      </c>
      <c r="M14" s="55"/>
    </row>
    <row r="15" spans="1:13">
      <c r="A15" s="29"/>
      <c r="B15" s="30"/>
      <c r="C15" s="32"/>
      <c r="D15" s="32"/>
      <c r="E15" s="32"/>
      <c r="F15" s="48" t="str">
        <f t="shared" si="5"/>
        <v>0</v>
      </c>
      <c r="G15" s="48" t="str">
        <f t="shared" si="6"/>
        <v>0</v>
      </c>
      <c r="H15" s="48" t="str">
        <f t="shared" si="7"/>
        <v>0</v>
      </c>
      <c r="I15" s="48" t="str">
        <f t="shared" si="8"/>
        <v>0</v>
      </c>
      <c r="J15" s="48" t="str">
        <f t="shared" si="9"/>
        <v>0</v>
      </c>
      <c r="M15" s="55"/>
    </row>
    <row r="16" spans="1:13">
      <c r="A16" s="29"/>
      <c r="B16" s="30"/>
      <c r="C16" s="32"/>
      <c r="D16" s="32"/>
      <c r="E16" s="32"/>
      <c r="F16" s="48" t="str">
        <f t="shared" si="5"/>
        <v>0</v>
      </c>
      <c r="G16" s="48" t="str">
        <f t="shared" si="6"/>
        <v>0</v>
      </c>
      <c r="H16" s="48" t="str">
        <f t="shared" si="7"/>
        <v>0</v>
      </c>
      <c r="I16" s="48" t="str">
        <f t="shared" si="8"/>
        <v>0</v>
      </c>
      <c r="J16" s="48" t="str">
        <f t="shared" si="9"/>
        <v>0</v>
      </c>
      <c r="M16" s="55"/>
    </row>
    <row r="17" spans="1:13">
      <c r="A17" s="29"/>
      <c r="B17" s="30"/>
      <c r="C17" s="32"/>
      <c r="D17" s="32"/>
      <c r="E17" s="32"/>
      <c r="F17" s="48" t="str">
        <f t="shared" si="0"/>
        <v>0</v>
      </c>
      <c r="G17" s="48" t="str">
        <f t="shared" si="1"/>
        <v>0</v>
      </c>
      <c r="H17" s="48" t="str">
        <f t="shared" si="2"/>
        <v>0</v>
      </c>
      <c r="I17" s="48" t="str">
        <f t="shared" si="3"/>
        <v>0</v>
      </c>
      <c r="J17" s="48" t="str">
        <f t="shared" si="4"/>
        <v>0</v>
      </c>
      <c r="M17" s="41"/>
    </row>
    <row r="18" spans="1:13">
      <c r="A18" s="29"/>
      <c r="B18" s="30"/>
      <c r="C18" s="32"/>
      <c r="D18" s="32"/>
      <c r="E18" s="32"/>
      <c r="F18" s="48" t="str">
        <f t="shared" si="0"/>
        <v>0</v>
      </c>
      <c r="G18" s="48" t="str">
        <f t="shared" si="1"/>
        <v>0</v>
      </c>
      <c r="H18" s="48" t="str">
        <f t="shared" si="2"/>
        <v>0</v>
      </c>
      <c r="I18" s="48" t="str">
        <f t="shared" si="3"/>
        <v>0</v>
      </c>
      <c r="J18" s="48" t="str">
        <f t="shared" si="4"/>
        <v>0</v>
      </c>
      <c r="M18" s="41"/>
    </row>
    <row r="19" spans="1:13">
      <c r="A19" s="29"/>
      <c r="B19" s="30"/>
      <c r="C19" s="32"/>
      <c r="D19" s="32"/>
      <c r="E19" s="32"/>
      <c r="F19" s="39" t="str">
        <f t="shared" si="0"/>
        <v>0</v>
      </c>
      <c r="G19" s="39" t="str">
        <f t="shared" si="1"/>
        <v>0</v>
      </c>
      <c r="H19" s="39" t="str">
        <f t="shared" si="2"/>
        <v>0</v>
      </c>
      <c r="I19" s="39" t="str">
        <f t="shared" si="3"/>
        <v>0</v>
      </c>
      <c r="J19" s="39" t="str">
        <f t="shared" si="4"/>
        <v>0</v>
      </c>
      <c r="M19" s="41"/>
    </row>
    <row r="20" spans="1:13">
      <c r="A20" s="29"/>
      <c r="B20" s="30"/>
      <c r="C20" s="32"/>
      <c r="D20" s="32"/>
      <c r="E20" s="32"/>
      <c r="F20" s="39" t="str">
        <f t="shared" si="0"/>
        <v>0</v>
      </c>
      <c r="G20" s="39" t="str">
        <f t="shared" si="1"/>
        <v>0</v>
      </c>
      <c r="H20" s="39" t="str">
        <f t="shared" si="2"/>
        <v>0</v>
      </c>
      <c r="I20" s="39" t="str">
        <f t="shared" si="3"/>
        <v>0</v>
      </c>
      <c r="J20" s="39" t="str">
        <f t="shared" si="4"/>
        <v>0</v>
      </c>
      <c r="M20" s="41"/>
    </row>
    <row r="21" spans="1:13">
      <c r="A21" s="29"/>
      <c r="B21" s="30"/>
      <c r="C21" s="32"/>
      <c r="D21" s="32"/>
      <c r="E21" s="32"/>
      <c r="F21" s="39" t="str">
        <f t="shared" si="0"/>
        <v>0</v>
      </c>
      <c r="G21" s="39" t="str">
        <f t="shared" si="1"/>
        <v>0</v>
      </c>
      <c r="H21" s="39" t="str">
        <f t="shared" si="2"/>
        <v>0</v>
      </c>
      <c r="I21" s="39" t="str">
        <f t="shared" si="3"/>
        <v>0</v>
      </c>
      <c r="J21" s="39" t="str">
        <f t="shared" si="4"/>
        <v>0</v>
      </c>
      <c r="M21" s="41"/>
    </row>
    <row r="22" spans="1:13">
      <c r="A22" s="29"/>
      <c r="B22" s="30"/>
      <c r="C22" s="32"/>
      <c r="D22" s="32"/>
      <c r="E22" s="32"/>
      <c r="F22" s="39" t="str">
        <f t="shared" si="0"/>
        <v>0</v>
      </c>
      <c r="G22" s="39" t="str">
        <f t="shared" si="1"/>
        <v>0</v>
      </c>
      <c r="H22" s="39" t="str">
        <f t="shared" si="2"/>
        <v>0</v>
      </c>
      <c r="I22" s="39" t="str">
        <f t="shared" si="3"/>
        <v>0</v>
      </c>
      <c r="J22" s="39" t="str">
        <f t="shared" si="4"/>
        <v>0</v>
      </c>
      <c r="M22" s="41"/>
    </row>
    <row r="23" spans="1:13">
      <c r="A23" s="29"/>
      <c r="B23" s="30"/>
      <c r="C23" s="32"/>
      <c r="D23" s="32"/>
      <c r="E23" s="32"/>
      <c r="F23" s="39" t="str">
        <f t="shared" si="0"/>
        <v>0</v>
      </c>
      <c r="G23" s="39" t="str">
        <f t="shared" si="1"/>
        <v>0</v>
      </c>
      <c r="H23" s="39" t="str">
        <f t="shared" si="2"/>
        <v>0</v>
      </c>
      <c r="I23" s="39" t="str">
        <f t="shared" si="3"/>
        <v>0</v>
      </c>
      <c r="J23" s="39" t="str">
        <f t="shared" si="4"/>
        <v>0</v>
      </c>
      <c r="M23" s="41"/>
    </row>
    <row r="24" spans="1:13" ht="14" thickBot="1">
      <c r="A24" s="33"/>
      <c r="B24" s="34"/>
      <c r="C24" s="35"/>
      <c r="D24" s="35"/>
      <c r="E24" s="35"/>
      <c r="F24" s="40" t="str">
        <f t="shared" si="0"/>
        <v>0</v>
      </c>
      <c r="G24" s="40" t="str">
        <f t="shared" si="1"/>
        <v>0</v>
      </c>
      <c r="H24" s="40" t="str">
        <f t="shared" si="2"/>
        <v>0</v>
      </c>
      <c r="I24" s="40" t="str">
        <f t="shared" si="3"/>
        <v>0</v>
      </c>
      <c r="J24" s="40" t="str">
        <f t="shared" si="4"/>
        <v>0</v>
      </c>
      <c r="M24" s="41"/>
    </row>
    <row r="25" spans="1:13" ht="15" thickTop="1" thickBot="1">
      <c r="A25" s="52"/>
      <c r="B25" s="53"/>
      <c r="C25" s="50">
        <f>SUM(C10:C24)</f>
        <v>0</v>
      </c>
      <c r="D25" s="50">
        <f t="shared" ref="D25:J25" si="15">SUM(D10:D24)</f>
        <v>0</v>
      </c>
      <c r="E25" s="50">
        <f t="shared" si="15"/>
        <v>0</v>
      </c>
      <c r="F25" s="51">
        <f t="shared" si="15"/>
        <v>0</v>
      </c>
      <c r="G25" s="51">
        <f t="shared" si="15"/>
        <v>0</v>
      </c>
      <c r="H25" s="51">
        <f t="shared" si="15"/>
        <v>0</v>
      </c>
      <c r="I25" s="51">
        <f t="shared" si="15"/>
        <v>0</v>
      </c>
      <c r="J25" s="51">
        <f t="shared" si="15"/>
        <v>0</v>
      </c>
      <c r="M25" s="41"/>
    </row>
  </sheetData>
  <mergeCells count="8">
    <mergeCell ref="A1:L1"/>
    <mergeCell ref="B3:I3"/>
    <mergeCell ref="B5:E5"/>
    <mergeCell ref="B6:E6"/>
    <mergeCell ref="E7:E9"/>
    <mergeCell ref="B7:B9"/>
    <mergeCell ref="D7:D9"/>
    <mergeCell ref="C7:C9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workbookViewId="0">
      <selection activeCell="E28" sqref="E28"/>
    </sheetView>
  </sheetViews>
  <sheetFormatPr baseColWidth="10" defaultColWidth="8.83203125" defaultRowHeight="13" x14ac:dyDescent="0"/>
  <cols>
    <col min="1" max="1" width="24" style="2" customWidth="1"/>
    <col min="2" max="2" width="9.5" style="3" customWidth="1"/>
    <col min="3" max="3" width="8.5" style="3" customWidth="1"/>
    <col min="4" max="4" width="7.1640625" style="3" customWidth="1"/>
    <col min="5" max="5" width="6.33203125" style="3" customWidth="1"/>
    <col min="6" max="9" width="12.6640625" style="3" customWidth="1"/>
    <col min="10" max="10" width="12.6640625" style="5" customWidth="1"/>
    <col min="11" max="11" width="12.6640625" style="2" customWidth="1"/>
    <col min="12" max="13" width="8.83203125" style="2"/>
    <col min="14" max="14" width="20.1640625" style="2" customWidth="1"/>
    <col min="15" max="255" width="8.83203125" style="2"/>
    <col min="256" max="256" width="26.5" style="2" customWidth="1"/>
    <col min="257" max="257" width="28.83203125" style="2" customWidth="1"/>
    <col min="258" max="258" width="7.83203125" style="2" customWidth="1"/>
    <col min="259" max="259" width="9.83203125" style="2" customWidth="1"/>
    <col min="260" max="260" width="5.83203125" style="2" customWidth="1"/>
    <col min="261" max="261" width="6.33203125" style="2" customWidth="1"/>
    <col min="262" max="262" width="6.1640625" style="2" customWidth="1"/>
    <col min="263" max="264" width="9.83203125" style="2" customWidth="1"/>
    <col min="265" max="265" width="12" style="2" customWidth="1"/>
    <col min="266" max="266" width="9.83203125" style="2" customWidth="1"/>
    <col min="267" max="267" width="10.5" style="2" customWidth="1"/>
    <col min="268" max="269" width="8.83203125" style="2"/>
    <col min="270" max="270" width="20.1640625" style="2" customWidth="1"/>
    <col min="271" max="511" width="8.83203125" style="2"/>
    <col min="512" max="512" width="26.5" style="2" customWidth="1"/>
    <col min="513" max="513" width="28.83203125" style="2" customWidth="1"/>
    <col min="514" max="514" width="7.83203125" style="2" customWidth="1"/>
    <col min="515" max="515" width="9.83203125" style="2" customWidth="1"/>
    <col min="516" max="516" width="5.83203125" style="2" customWidth="1"/>
    <col min="517" max="517" width="6.33203125" style="2" customWidth="1"/>
    <col min="518" max="518" width="6.1640625" style="2" customWidth="1"/>
    <col min="519" max="520" width="9.83203125" style="2" customWidth="1"/>
    <col min="521" max="521" width="12" style="2" customWidth="1"/>
    <col min="522" max="522" width="9.83203125" style="2" customWidth="1"/>
    <col min="523" max="523" width="10.5" style="2" customWidth="1"/>
    <col min="524" max="525" width="8.83203125" style="2"/>
    <col min="526" max="526" width="20.1640625" style="2" customWidth="1"/>
    <col min="527" max="767" width="8.83203125" style="2"/>
    <col min="768" max="768" width="26.5" style="2" customWidth="1"/>
    <col min="769" max="769" width="28.83203125" style="2" customWidth="1"/>
    <col min="770" max="770" width="7.83203125" style="2" customWidth="1"/>
    <col min="771" max="771" width="9.83203125" style="2" customWidth="1"/>
    <col min="772" max="772" width="5.83203125" style="2" customWidth="1"/>
    <col min="773" max="773" width="6.33203125" style="2" customWidth="1"/>
    <col min="774" max="774" width="6.1640625" style="2" customWidth="1"/>
    <col min="775" max="776" width="9.83203125" style="2" customWidth="1"/>
    <col min="777" max="777" width="12" style="2" customWidth="1"/>
    <col min="778" max="778" width="9.83203125" style="2" customWidth="1"/>
    <col min="779" max="779" width="10.5" style="2" customWidth="1"/>
    <col min="780" max="781" width="8.83203125" style="2"/>
    <col min="782" max="782" width="20.1640625" style="2" customWidth="1"/>
    <col min="783" max="1023" width="8.83203125" style="2"/>
    <col min="1024" max="1024" width="26.5" style="2" customWidth="1"/>
    <col min="1025" max="1025" width="28.83203125" style="2" customWidth="1"/>
    <col min="1026" max="1026" width="7.83203125" style="2" customWidth="1"/>
    <col min="1027" max="1027" width="9.83203125" style="2" customWidth="1"/>
    <col min="1028" max="1028" width="5.83203125" style="2" customWidth="1"/>
    <col min="1029" max="1029" width="6.33203125" style="2" customWidth="1"/>
    <col min="1030" max="1030" width="6.1640625" style="2" customWidth="1"/>
    <col min="1031" max="1032" width="9.83203125" style="2" customWidth="1"/>
    <col min="1033" max="1033" width="12" style="2" customWidth="1"/>
    <col min="1034" max="1034" width="9.83203125" style="2" customWidth="1"/>
    <col min="1035" max="1035" width="10.5" style="2" customWidth="1"/>
    <col min="1036" max="1037" width="8.83203125" style="2"/>
    <col min="1038" max="1038" width="20.1640625" style="2" customWidth="1"/>
    <col min="1039" max="1279" width="8.83203125" style="2"/>
    <col min="1280" max="1280" width="26.5" style="2" customWidth="1"/>
    <col min="1281" max="1281" width="28.83203125" style="2" customWidth="1"/>
    <col min="1282" max="1282" width="7.83203125" style="2" customWidth="1"/>
    <col min="1283" max="1283" width="9.83203125" style="2" customWidth="1"/>
    <col min="1284" max="1284" width="5.83203125" style="2" customWidth="1"/>
    <col min="1285" max="1285" width="6.33203125" style="2" customWidth="1"/>
    <col min="1286" max="1286" width="6.1640625" style="2" customWidth="1"/>
    <col min="1287" max="1288" width="9.83203125" style="2" customWidth="1"/>
    <col min="1289" max="1289" width="12" style="2" customWidth="1"/>
    <col min="1290" max="1290" width="9.83203125" style="2" customWidth="1"/>
    <col min="1291" max="1291" width="10.5" style="2" customWidth="1"/>
    <col min="1292" max="1293" width="8.83203125" style="2"/>
    <col min="1294" max="1294" width="20.1640625" style="2" customWidth="1"/>
    <col min="1295" max="1535" width="8.83203125" style="2"/>
    <col min="1536" max="1536" width="26.5" style="2" customWidth="1"/>
    <col min="1537" max="1537" width="28.83203125" style="2" customWidth="1"/>
    <col min="1538" max="1538" width="7.83203125" style="2" customWidth="1"/>
    <col min="1539" max="1539" width="9.83203125" style="2" customWidth="1"/>
    <col min="1540" max="1540" width="5.83203125" style="2" customWidth="1"/>
    <col min="1541" max="1541" width="6.33203125" style="2" customWidth="1"/>
    <col min="1542" max="1542" width="6.1640625" style="2" customWidth="1"/>
    <col min="1543" max="1544" width="9.83203125" style="2" customWidth="1"/>
    <col min="1545" max="1545" width="12" style="2" customWidth="1"/>
    <col min="1546" max="1546" width="9.83203125" style="2" customWidth="1"/>
    <col min="1547" max="1547" width="10.5" style="2" customWidth="1"/>
    <col min="1548" max="1549" width="8.83203125" style="2"/>
    <col min="1550" max="1550" width="20.1640625" style="2" customWidth="1"/>
    <col min="1551" max="1791" width="8.83203125" style="2"/>
    <col min="1792" max="1792" width="26.5" style="2" customWidth="1"/>
    <col min="1793" max="1793" width="28.83203125" style="2" customWidth="1"/>
    <col min="1794" max="1794" width="7.83203125" style="2" customWidth="1"/>
    <col min="1795" max="1795" width="9.83203125" style="2" customWidth="1"/>
    <col min="1796" max="1796" width="5.83203125" style="2" customWidth="1"/>
    <col min="1797" max="1797" width="6.33203125" style="2" customWidth="1"/>
    <col min="1798" max="1798" width="6.1640625" style="2" customWidth="1"/>
    <col min="1799" max="1800" width="9.83203125" style="2" customWidth="1"/>
    <col min="1801" max="1801" width="12" style="2" customWidth="1"/>
    <col min="1802" max="1802" width="9.83203125" style="2" customWidth="1"/>
    <col min="1803" max="1803" width="10.5" style="2" customWidth="1"/>
    <col min="1804" max="1805" width="8.83203125" style="2"/>
    <col min="1806" max="1806" width="20.1640625" style="2" customWidth="1"/>
    <col min="1807" max="2047" width="8.83203125" style="2"/>
    <col min="2048" max="2048" width="26.5" style="2" customWidth="1"/>
    <col min="2049" max="2049" width="28.83203125" style="2" customWidth="1"/>
    <col min="2050" max="2050" width="7.83203125" style="2" customWidth="1"/>
    <col min="2051" max="2051" width="9.83203125" style="2" customWidth="1"/>
    <col min="2052" max="2052" width="5.83203125" style="2" customWidth="1"/>
    <col min="2053" max="2053" width="6.33203125" style="2" customWidth="1"/>
    <col min="2054" max="2054" width="6.1640625" style="2" customWidth="1"/>
    <col min="2055" max="2056" width="9.83203125" style="2" customWidth="1"/>
    <col min="2057" max="2057" width="12" style="2" customWidth="1"/>
    <col min="2058" max="2058" width="9.83203125" style="2" customWidth="1"/>
    <col min="2059" max="2059" width="10.5" style="2" customWidth="1"/>
    <col min="2060" max="2061" width="8.83203125" style="2"/>
    <col min="2062" max="2062" width="20.1640625" style="2" customWidth="1"/>
    <col min="2063" max="2303" width="8.83203125" style="2"/>
    <col min="2304" max="2304" width="26.5" style="2" customWidth="1"/>
    <col min="2305" max="2305" width="28.83203125" style="2" customWidth="1"/>
    <col min="2306" max="2306" width="7.83203125" style="2" customWidth="1"/>
    <col min="2307" max="2307" width="9.83203125" style="2" customWidth="1"/>
    <col min="2308" max="2308" width="5.83203125" style="2" customWidth="1"/>
    <col min="2309" max="2309" width="6.33203125" style="2" customWidth="1"/>
    <col min="2310" max="2310" width="6.1640625" style="2" customWidth="1"/>
    <col min="2311" max="2312" width="9.83203125" style="2" customWidth="1"/>
    <col min="2313" max="2313" width="12" style="2" customWidth="1"/>
    <col min="2314" max="2314" width="9.83203125" style="2" customWidth="1"/>
    <col min="2315" max="2315" width="10.5" style="2" customWidth="1"/>
    <col min="2316" max="2317" width="8.83203125" style="2"/>
    <col min="2318" max="2318" width="20.1640625" style="2" customWidth="1"/>
    <col min="2319" max="2559" width="8.83203125" style="2"/>
    <col min="2560" max="2560" width="26.5" style="2" customWidth="1"/>
    <col min="2561" max="2561" width="28.83203125" style="2" customWidth="1"/>
    <col min="2562" max="2562" width="7.83203125" style="2" customWidth="1"/>
    <col min="2563" max="2563" width="9.83203125" style="2" customWidth="1"/>
    <col min="2564" max="2564" width="5.83203125" style="2" customWidth="1"/>
    <col min="2565" max="2565" width="6.33203125" style="2" customWidth="1"/>
    <col min="2566" max="2566" width="6.1640625" style="2" customWidth="1"/>
    <col min="2567" max="2568" width="9.83203125" style="2" customWidth="1"/>
    <col min="2569" max="2569" width="12" style="2" customWidth="1"/>
    <col min="2570" max="2570" width="9.83203125" style="2" customWidth="1"/>
    <col min="2571" max="2571" width="10.5" style="2" customWidth="1"/>
    <col min="2572" max="2573" width="8.83203125" style="2"/>
    <col min="2574" max="2574" width="20.1640625" style="2" customWidth="1"/>
    <col min="2575" max="2815" width="8.83203125" style="2"/>
    <col min="2816" max="2816" width="26.5" style="2" customWidth="1"/>
    <col min="2817" max="2817" width="28.83203125" style="2" customWidth="1"/>
    <col min="2818" max="2818" width="7.83203125" style="2" customWidth="1"/>
    <col min="2819" max="2819" width="9.83203125" style="2" customWidth="1"/>
    <col min="2820" max="2820" width="5.83203125" style="2" customWidth="1"/>
    <col min="2821" max="2821" width="6.33203125" style="2" customWidth="1"/>
    <col min="2822" max="2822" width="6.1640625" style="2" customWidth="1"/>
    <col min="2823" max="2824" width="9.83203125" style="2" customWidth="1"/>
    <col min="2825" max="2825" width="12" style="2" customWidth="1"/>
    <col min="2826" max="2826" width="9.83203125" style="2" customWidth="1"/>
    <col min="2827" max="2827" width="10.5" style="2" customWidth="1"/>
    <col min="2828" max="2829" width="8.83203125" style="2"/>
    <col min="2830" max="2830" width="20.1640625" style="2" customWidth="1"/>
    <col min="2831" max="3071" width="8.83203125" style="2"/>
    <col min="3072" max="3072" width="26.5" style="2" customWidth="1"/>
    <col min="3073" max="3073" width="28.83203125" style="2" customWidth="1"/>
    <col min="3074" max="3074" width="7.83203125" style="2" customWidth="1"/>
    <col min="3075" max="3075" width="9.83203125" style="2" customWidth="1"/>
    <col min="3076" max="3076" width="5.83203125" style="2" customWidth="1"/>
    <col min="3077" max="3077" width="6.33203125" style="2" customWidth="1"/>
    <col min="3078" max="3078" width="6.1640625" style="2" customWidth="1"/>
    <col min="3079" max="3080" width="9.83203125" style="2" customWidth="1"/>
    <col min="3081" max="3081" width="12" style="2" customWidth="1"/>
    <col min="3082" max="3082" width="9.83203125" style="2" customWidth="1"/>
    <col min="3083" max="3083" width="10.5" style="2" customWidth="1"/>
    <col min="3084" max="3085" width="8.83203125" style="2"/>
    <col min="3086" max="3086" width="20.1640625" style="2" customWidth="1"/>
    <col min="3087" max="3327" width="8.83203125" style="2"/>
    <col min="3328" max="3328" width="26.5" style="2" customWidth="1"/>
    <col min="3329" max="3329" width="28.83203125" style="2" customWidth="1"/>
    <col min="3330" max="3330" width="7.83203125" style="2" customWidth="1"/>
    <col min="3331" max="3331" width="9.83203125" style="2" customWidth="1"/>
    <col min="3332" max="3332" width="5.83203125" style="2" customWidth="1"/>
    <col min="3333" max="3333" width="6.33203125" style="2" customWidth="1"/>
    <col min="3334" max="3334" width="6.1640625" style="2" customWidth="1"/>
    <col min="3335" max="3336" width="9.83203125" style="2" customWidth="1"/>
    <col min="3337" max="3337" width="12" style="2" customWidth="1"/>
    <col min="3338" max="3338" width="9.83203125" style="2" customWidth="1"/>
    <col min="3339" max="3339" width="10.5" style="2" customWidth="1"/>
    <col min="3340" max="3341" width="8.83203125" style="2"/>
    <col min="3342" max="3342" width="20.1640625" style="2" customWidth="1"/>
    <col min="3343" max="3583" width="8.83203125" style="2"/>
    <col min="3584" max="3584" width="26.5" style="2" customWidth="1"/>
    <col min="3585" max="3585" width="28.83203125" style="2" customWidth="1"/>
    <col min="3586" max="3586" width="7.83203125" style="2" customWidth="1"/>
    <col min="3587" max="3587" width="9.83203125" style="2" customWidth="1"/>
    <col min="3588" max="3588" width="5.83203125" style="2" customWidth="1"/>
    <col min="3589" max="3589" width="6.33203125" style="2" customWidth="1"/>
    <col min="3590" max="3590" width="6.1640625" style="2" customWidth="1"/>
    <col min="3591" max="3592" width="9.83203125" style="2" customWidth="1"/>
    <col min="3593" max="3593" width="12" style="2" customWidth="1"/>
    <col min="3594" max="3594" width="9.83203125" style="2" customWidth="1"/>
    <col min="3595" max="3595" width="10.5" style="2" customWidth="1"/>
    <col min="3596" max="3597" width="8.83203125" style="2"/>
    <col min="3598" max="3598" width="20.1640625" style="2" customWidth="1"/>
    <col min="3599" max="3839" width="8.83203125" style="2"/>
    <col min="3840" max="3840" width="26.5" style="2" customWidth="1"/>
    <col min="3841" max="3841" width="28.83203125" style="2" customWidth="1"/>
    <col min="3842" max="3842" width="7.83203125" style="2" customWidth="1"/>
    <col min="3843" max="3843" width="9.83203125" style="2" customWidth="1"/>
    <col min="3844" max="3844" width="5.83203125" style="2" customWidth="1"/>
    <col min="3845" max="3845" width="6.33203125" style="2" customWidth="1"/>
    <col min="3846" max="3846" width="6.1640625" style="2" customWidth="1"/>
    <col min="3847" max="3848" width="9.83203125" style="2" customWidth="1"/>
    <col min="3849" max="3849" width="12" style="2" customWidth="1"/>
    <col min="3850" max="3850" width="9.83203125" style="2" customWidth="1"/>
    <col min="3851" max="3851" width="10.5" style="2" customWidth="1"/>
    <col min="3852" max="3853" width="8.83203125" style="2"/>
    <col min="3854" max="3854" width="20.1640625" style="2" customWidth="1"/>
    <col min="3855" max="4095" width="8.83203125" style="2"/>
    <col min="4096" max="4096" width="26.5" style="2" customWidth="1"/>
    <col min="4097" max="4097" width="28.83203125" style="2" customWidth="1"/>
    <col min="4098" max="4098" width="7.83203125" style="2" customWidth="1"/>
    <col min="4099" max="4099" width="9.83203125" style="2" customWidth="1"/>
    <col min="4100" max="4100" width="5.83203125" style="2" customWidth="1"/>
    <col min="4101" max="4101" width="6.33203125" style="2" customWidth="1"/>
    <col min="4102" max="4102" width="6.1640625" style="2" customWidth="1"/>
    <col min="4103" max="4104" width="9.83203125" style="2" customWidth="1"/>
    <col min="4105" max="4105" width="12" style="2" customWidth="1"/>
    <col min="4106" max="4106" width="9.83203125" style="2" customWidth="1"/>
    <col min="4107" max="4107" width="10.5" style="2" customWidth="1"/>
    <col min="4108" max="4109" width="8.83203125" style="2"/>
    <col min="4110" max="4110" width="20.1640625" style="2" customWidth="1"/>
    <col min="4111" max="4351" width="8.83203125" style="2"/>
    <col min="4352" max="4352" width="26.5" style="2" customWidth="1"/>
    <col min="4353" max="4353" width="28.83203125" style="2" customWidth="1"/>
    <col min="4354" max="4354" width="7.83203125" style="2" customWidth="1"/>
    <col min="4355" max="4355" width="9.83203125" style="2" customWidth="1"/>
    <col min="4356" max="4356" width="5.83203125" style="2" customWidth="1"/>
    <col min="4357" max="4357" width="6.33203125" style="2" customWidth="1"/>
    <col min="4358" max="4358" width="6.1640625" style="2" customWidth="1"/>
    <col min="4359" max="4360" width="9.83203125" style="2" customWidth="1"/>
    <col min="4361" max="4361" width="12" style="2" customWidth="1"/>
    <col min="4362" max="4362" width="9.83203125" style="2" customWidth="1"/>
    <col min="4363" max="4363" width="10.5" style="2" customWidth="1"/>
    <col min="4364" max="4365" width="8.83203125" style="2"/>
    <col min="4366" max="4366" width="20.1640625" style="2" customWidth="1"/>
    <col min="4367" max="4607" width="8.83203125" style="2"/>
    <col min="4608" max="4608" width="26.5" style="2" customWidth="1"/>
    <col min="4609" max="4609" width="28.83203125" style="2" customWidth="1"/>
    <col min="4610" max="4610" width="7.83203125" style="2" customWidth="1"/>
    <col min="4611" max="4611" width="9.83203125" style="2" customWidth="1"/>
    <col min="4612" max="4612" width="5.83203125" style="2" customWidth="1"/>
    <col min="4613" max="4613" width="6.33203125" style="2" customWidth="1"/>
    <col min="4614" max="4614" width="6.1640625" style="2" customWidth="1"/>
    <col min="4615" max="4616" width="9.83203125" style="2" customWidth="1"/>
    <col min="4617" max="4617" width="12" style="2" customWidth="1"/>
    <col min="4618" max="4618" width="9.83203125" style="2" customWidth="1"/>
    <col min="4619" max="4619" width="10.5" style="2" customWidth="1"/>
    <col min="4620" max="4621" width="8.83203125" style="2"/>
    <col min="4622" max="4622" width="20.1640625" style="2" customWidth="1"/>
    <col min="4623" max="4863" width="8.83203125" style="2"/>
    <col min="4864" max="4864" width="26.5" style="2" customWidth="1"/>
    <col min="4865" max="4865" width="28.83203125" style="2" customWidth="1"/>
    <col min="4866" max="4866" width="7.83203125" style="2" customWidth="1"/>
    <col min="4867" max="4867" width="9.83203125" style="2" customWidth="1"/>
    <col min="4868" max="4868" width="5.83203125" style="2" customWidth="1"/>
    <col min="4869" max="4869" width="6.33203125" style="2" customWidth="1"/>
    <col min="4870" max="4870" width="6.1640625" style="2" customWidth="1"/>
    <col min="4871" max="4872" width="9.83203125" style="2" customWidth="1"/>
    <col min="4873" max="4873" width="12" style="2" customWidth="1"/>
    <col min="4874" max="4874" width="9.83203125" style="2" customWidth="1"/>
    <col min="4875" max="4875" width="10.5" style="2" customWidth="1"/>
    <col min="4876" max="4877" width="8.83203125" style="2"/>
    <col min="4878" max="4878" width="20.1640625" style="2" customWidth="1"/>
    <col min="4879" max="5119" width="8.83203125" style="2"/>
    <col min="5120" max="5120" width="26.5" style="2" customWidth="1"/>
    <col min="5121" max="5121" width="28.83203125" style="2" customWidth="1"/>
    <col min="5122" max="5122" width="7.83203125" style="2" customWidth="1"/>
    <col min="5123" max="5123" width="9.83203125" style="2" customWidth="1"/>
    <col min="5124" max="5124" width="5.83203125" style="2" customWidth="1"/>
    <col min="5125" max="5125" width="6.33203125" style="2" customWidth="1"/>
    <col min="5126" max="5126" width="6.1640625" style="2" customWidth="1"/>
    <col min="5127" max="5128" width="9.83203125" style="2" customWidth="1"/>
    <col min="5129" max="5129" width="12" style="2" customWidth="1"/>
    <col min="5130" max="5130" width="9.83203125" style="2" customWidth="1"/>
    <col min="5131" max="5131" width="10.5" style="2" customWidth="1"/>
    <col min="5132" max="5133" width="8.83203125" style="2"/>
    <col min="5134" max="5134" width="20.1640625" style="2" customWidth="1"/>
    <col min="5135" max="5375" width="8.83203125" style="2"/>
    <col min="5376" max="5376" width="26.5" style="2" customWidth="1"/>
    <col min="5377" max="5377" width="28.83203125" style="2" customWidth="1"/>
    <col min="5378" max="5378" width="7.83203125" style="2" customWidth="1"/>
    <col min="5379" max="5379" width="9.83203125" style="2" customWidth="1"/>
    <col min="5380" max="5380" width="5.83203125" style="2" customWidth="1"/>
    <col min="5381" max="5381" width="6.33203125" style="2" customWidth="1"/>
    <col min="5382" max="5382" width="6.1640625" style="2" customWidth="1"/>
    <col min="5383" max="5384" width="9.83203125" style="2" customWidth="1"/>
    <col min="5385" max="5385" width="12" style="2" customWidth="1"/>
    <col min="5386" max="5386" width="9.83203125" style="2" customWidth="1"/>
    <col min="5387" max="5387" width="10.5" style="2" customWidth="1"/>
    <col min="5388" max="5389" width="8.83203125" style="2"/>
    <col min="5390" max="5390" width="20.1640625" style="2" customWidth="1"/>
    <col min="5391" max="5631" width="8.83203125" style="2"/>
    <col min="5632" max="5632" width="26.5" style="2" customWidth="1"/>
    <col min="5633" max="5633" width="28.83203125" style="2" customWidth="1"/>
    <col min="5634" max="5634" width="7.83203125" style="2" customWidth="1"/>
    <col min="5635" max="5635" width="9.83203125" style="2" customWidth="1"/>
    <col min="5636" max="5636" width="5.83203125" style="2" customWidth="1"/>
    <col min="5637" max="5637" width="6.33203125" style="2" customWidth="1"/>
    <col min="5638" max="5638" width="6.1640625" style="2" customWidth="1"/>
    <col min="5639" max="5640" width="9.83203125" style="2" customWidth="1"/>
    <col min="5641" max="5641" width="12" style="2" customWidth="1"/>
    <col min="5642" max="5642" width="9.83203125" style="2" customWidth="1"/>
    <col min="5643" max="5643" width="10.5" style="2" customWidth="1"/>
    <col min="5644" max="5645" width="8.83203125" style="2"/>
    <col min="5646" max="5646" width="20.1640625" style="2" customWidth="1"/>
    <col min="5647" max="5887" width="8.83203125" style="2"/>
    <col min="5888" max="5888" width="26.5" style="2" customWidth="1"/>
    <col min="5889" max="5889" width="28.83203125" style="2" customWidth="1"/>
    <col min="5890" max="5890" width="7.83203125" style="2" customWidth="1"/>
    <col min="5891" max="5891" width="9.83203125" style="2" customWidth="1"/>
    <col min="5892" max="5892" width="5.83203125" style="2" customWidth="1"/>
    <col min="5893" max="5893" width="6.33203125" style="2" customWidth="1"/>
    <col min="5894" max="5894" width="6.1640625" style="2" customWidth="1"/>
    <col min="5895" max="5896" width="9.83203125" style="2" customWidth="1"/>
    <col min="5897" max="5897" width="12" style="2" customWidth="1"/>
    <col min="5898" max="5898" width="9.83203125" style="2" customWidth="1"/>
    <col min="5899" max="5899" width="10.5" style="2" customWidth="1"/>
    <col min="5900" max="5901" width="8.83203125" style="2"/>
    <col min="5902" max="5902" width="20.1640625" style="2" customWidth="1"/>
    <col min="5903" max="6143" width="8.83203125" style="2"/>
    <col min="6144" max="6144" width="26.5" style="2" customWidth="1"/>
    <col min="6145" max="6145" width="28.83203125" style="2" customWidth="1"/>
    <col min="6146" max="6146" width="7.83203125" style="2" customWidth="1"/>
    <col min="6147" max="6147" width="9.83203125" style="2" customWidth="1"/>
    <col min="6148" max="6148" width="5.83203125" style="2" customWidth="1"/>
    <col min="6149" max="6149" width="6.33203125" style="2" customWidth="1"/>
    <col min="6150" max="6150" width="6.1640625" style="2" customWidth="1"/>
    <col min="6151" max="6152" width="9.83203125" style="2" customWidth="1"/>
    <col min="6153" max="6153" width="12" style="2" customWidth="1"/>
    <col min="6154" max="6154" width="9.83203125" style="2" customWidth="1"/>
    <col min="6155" max="6155" width="10.5" style="2" customWidth="1"/>
    <col min="6156" max="6157" width="8.83203125" style="2"/>
    <col min="6158" max="6158" width="20.1640625" style="2" customWidth="1"/>
    <col min="6159" max="6399" width="8.83203125" style="2"/>
    <col min="6400" max="6400" width="26.5" style="2" customWidth="1"/>
    <col min="6401" max="6401" width="28.83203125" style="2" customWidth="1"/>
    <col min="6402" max="6402" width="7.83203125" style="2" customWidth="1"/>
    <col min="6403" max="6403" width="9.83203125" style="2" customWidth="1"/>
    <col min="6404" max="6404" width="5.83203125" style="2" customWidth="1"/>
    <col min="6405" max="6405" width="6.33203125" style="2" customWidth="1"/>
    <col min="6406" max="6406" width="6.1640625" style="2" customWidth="1"/>
    <col min="6407" max="6408" width="9.83203125" style="2" customWidth="1"/>
    <col min="6409" max="6409" width="12" style="2" customWidth="1"/>
    <col min="6410" max="6410" width="9.83203125" style="2" customWidth="1"/>
    <col min="6411" max="6411" width="10.5" style="2" customWidth="1"/>
    <col min="6412" max="6413" width="8.83203125" style="2"/>
    <col min="6414" max="6414" width="20.1640625" style="2" customWidth="1"/>
    <col min="6415" max="6655" width="8.83203125" style="2"/>
    <col min="6656" max="6656" width="26.5" style="2" customWidth="1"/>
    <col min="6657" max="6657" width="28.83203125" style="2" customWidth="1"/>
    <col min="6658" max="6658" width="7.83203125" style="2" customWidth="1"/>
    <col min="6659" max="6659" width="9.83203125" style="2" customWidth="1"/>
    <col min="6660" max="6660" width="5.83203125" style="2" customWidth="1"/>
    <col min="6661" max="6661" width="6.33203125" style="2" customWidth="1"/>
    <col min="6662" max="6662" width="6.1640625" style="2" customWidth="1"/>
    <col min="6663" max="6664" width="9.83203125" style="2" customWidth="1"/>
    <col min="6665" max="6665" width="12" style="2" customWidth="1"/>
    <col min="6666" max="6666" width="9.83203125" style="2" customWidth="1"/>
    <col min="6667" max="6667" width="10.5" style="2" customWidth="1"/>
    <col min="6668" max="6669" width="8.83203125" style="2"/>
    <col min="6670" max="6670" width="20.1640625" style="2" customWidth="1"/>
    <col min="6671" max="6911" width="8.83203125" style="2"/>
    <col min="6912" max="6912" width="26.5" style="2" customWidth="1"/>
    <col min="6913" max="6913" width="28.83203125" style="2" customWidth="1"/>
    <col min="6914" max="6914" width="7.83203125" style="2" customWidth="1"/>
    <col min="6915" max="6915" width="9.83203125" style="2" customWidth="1"/>
    <col min="6916" max="6916" width="5.83203125" style="2" customWidth="1"/>
    <col min="6917" max="6917" width="6.33203125" style="2" customWidth="1"/>
    <col min="6918" max="6918" width="6.1640625" style="2" customWidth="1"/>
    <col min="6919" max="6920" width="9.83203125" style="2" customWidth="1"/>
    <col min="6921" max="6921" width="12" style="2" customWidth="1"/>
    <col min="6922" max="6922" width="9.83203125" style="2" customWidth="1"/>
    <col min="6923" max="6923" width="10.5" style="2" customWidth="1"/>
    <col min="6924" max="6925" width="8.83203125" style="2"/>
    <col min="6926" max="6926" width="20.1640625" style="2" customWidth="1"/>
    <col min="6927" max="7167" width="8.83203125" style="2"/>
    <col min="7168" max="7168" width="26.5" style="2" customWidth="1"/>
    <col min="7169" max="7169" width="28.83203125" style="2" customWidth="1"/>
    <col min="7170" max="7170" width="7.83203125" style="2" customWidth="1"/>
    <col min="7171" max="7171" width="9.83203125" style="2" customWidth="1"/>
    <col min="7172" max="7172" width="5.83203125" style="2" customWidth="1"/>
    <col min="7173" max="7173" width="6.33203125" style="2" customWidth="1"/>
    <col min="7174" max="7174" width="6.1640625" style="2" customWidth="1"/>
    <col min="7175" max="7176" width="9.83203125" style="2" customWidth="1"/>
    <col min="7177" max="7177" width="12" style="2" customWidth="1"/>
    <col min="7178" max="7178" width="9.83203125" style="2" customWidth="1"/>
    <col min="7179" max="7179" width="10.5" style="2" customWidth="1"/>
    <col min="7180" max="7181" width="8.83203125" style="2"/>
    <col min="7182" max="7182" width="20.1640625" style="2" customWidth="1"/>
    <col min="7183" max="7423" width="8.83203125" style="2"/>
    <col min="7424" max="7424" width="26.5" style="2" customWidth="1"/>
    <col min="7425" max="7425" width="28.83203125" style="2" customWidth="1"/>
    <col min="7426" max="7426" width="7.83203125" style="2" customWidth="1"/>
    <col min="7427" max="7427" width="9.83203125" style="2" customWidth="1"/>
    <col min="7428" max="7428" width="5.83203125" style="2" customWidth="1"/>
    <col min="7429" max="7429" width="6.33203125" style="2" customWidth="1"/>
    <col min="7430" max="7430" width="6.1640625" style="2" customWidth="1"/>
    <col min="7431" max="7432" width="9.83203125" style="2" customWidth="1"/>
    <col min="7433" max="7433" width="12" style="2" customWidth="1"/>
    <col min="7434" max="7434" width="9.83203125" style="2" customWidth="1"/>
    <col min="7435" max="7435" width="10.5" style="2" customWidth="1"/>
    <col min="7436" max="7437" width="8.83203125" style="2"/>
    <col min="7438" max="7438" width="20.1640625" style="2" customWidth="1"/>
    <col min="7439" max="7679" width="8.83203125" style="2"/>
    <col min="7680" max="7680" width="26.5" style="2" customWidth="1"/>
    <col min="7681" max="7681" width="28.83203125" style="2" customWidth="1"/>
    <col min="7682" max="7682" width="7.83203125" style="2" customWidth="1"/>
    <col min="7683" max="7683" width="9.83203125" style="2" customWidth="1"/>
    <col min="7684" max="7684" width="5.83203125" style="2" customWidth="1"/>
    <col min="7685" max="7685" width="6.33203125" style="2" customWidth="1"/>
    <col min="7686" max="7686" width="6.1640625" style="2" customWidth="1"/>
    <col min="7687" max="7688" width="9.83203125" style="2" customWidth="1"/>
    <col min="7689" max="7689" width="12" style="2" customWidth="1"/>
    <col min="7690" max="7690" width="9.83203125" style="2" customWidth="1"/>
    <col min="7691" max="7691" width="10.5" style="2" customWidth="1"/>
    <col min="7692" max="7693" width="8.83203125" style="2"/>
    <col min="7694" max="7694" width="20.1640625" style="2" customWidth="1"/>
    <col min="7695" max="7935" width="8.83203125" style="2"/>
    <col min="7936" max="7936" width="26.5" style="2" customWidth="1"/>
    <col min="7937" max="7937" width="28.83203125" style="2" customWidth="1"/>
    <col min="7938" max="7938" width="7.83203125" style="2" customWidth="1"/>
    <col min="7939" max="7939" width="9.83203125" style="2" customWidth="1"/>
    <col min="7940" max="7940" width="5.83203125" style="2" customWidth="1"/>
    <col min="7941" max="7941" width="6.33203125" style="2" customWidth="1"/>
    <col min="7942" max="7942" width="6.1640625" style="2" customWidth="1"/>
    <col min="7943" max="7944" width="9.83203125" style="2" customWidth="1"/>
    <col min="7945" max="7945" width="12" style="2" customWidth="1"/>
    <col min="7946" max="7946" width="9.83203125" style="2" customWidth="1"/>
    <col min="7947" max="7947" width="10.5" style="2" customWidth="1"/>
    <col min="7948" max="7949" width="8.83203125" style="2"/>
    <col min="7950" max="7950" width="20.1640625" style="2" customWidth="1"/>
    <col min="7951" max="8191" width="8.83203125" style="2"/>
    <col min="8192" max="8192" width="26.5" style="2" customWidth="1"/>
    <col min="8193" max="8193" width="28.83203125" style="2" customWidth="1"/>
    <col min="8194" max="8194" width="7.83203125" style="2" customWidth="1"/>
    <col min="8195" max="8195" width="9.83203125" style="2" customWidth="1"/>
    <col min="8196" max="8196" width="5.83203125" style="2" customWidth="1"/>
    <col min="8197" max="8197" width="6.33203125" style="2" customWidth="1"/>
    <col min="8198" max="8198" width="6.1640625" style="2" customWidth="1"/>
    <col min="8199" max="8200" width="9.83203125" style="2" customWidth="1"/>
    <col min="8201" max="8201" width="12" style="2" customWidth="1"/>
    <col min="8202" max="8202" width="9.83203125" style="2" customWidth="1"/>
    <col min="8203" max="8203" width="10.5" style="2" customWidth="1"/>
    <col min="8204" max="8205" width="8.83203125" style="2"/>
    <col min="8206" max="8206" width="20.1640625" style="2" customWidth="1"/>
    <col min="8207" max="8447" width="8.83203125" style="2"/>
    <col min="8448" max="8448" width="26.5" style="2" customWidth="1"/>
    <col min="8449" max="8449" width="28.83203125" style="2" customWidth="1"/>
    <col min="8450" max="8450" width="7.83203125" style="2" customWidth="1"/>
    <col min="8451" max="8451" width="9.83203125" style="2" customWidth="1"/>
    <col min="8452" max="8452" width="5.83203125" style="2" customWidth="1"/>
    <col min="8453" max="8453" width="6.33203125" style="2" customWidth="1"/>
    <col min="8454" max="8454" width="6.1640625" style="2" customWidth="1"/>
    <col min="8455" max="8456" width="9.83203125" style="2" customWidth="1"/>
    <col min="8457" max="8457" width="12" style="2" customWidth="1"/>
    <col min="8458" max="8458" width="9.83203125" style="2" customWidth="1"/>
    <col min="8459" max="8459" width="10.5" style="2" customWidth="1"/>
    <col min="8460" max="8461" width="8.83203125" style="2"/>
    <col min="8462" max="8462" width="20.1640625" style="2" customWidth="1"/>
    <col min="8463" max="8703" width="8.83203125" style="2"/>
    <col min="8704" max="8704" width="26.5" style="2" customWidth="1"/>
    <col min="8705" max="8705" width="28.83203125" style="2" customWidth="1"/>
    <col min="8706" max="8706" width="7.83203125" style="2" customWidth="1"/>
    <col min="8707" max="8707" width="9.83203125" style="2" customWidth="1"/>
    <col min="8708" max="8708" width="5.83203125" style="2" customWidth="1"/>
    <col min="8709" max="8709" width="6.33203125" style="2" customWidth="1"/>
    <col min="8710" max="8710" width="6.1640625" style="2" customWidth="1"/>
    <col min="8711" max="8712" width="9.83203125" style="2" customWidth="1"/>
    <col min="8713" max="8713" width="12" style="2" customWidth="1"/>
    <col min="8714" max="8714" width="9.83203125" style="2" customWidth="1"/>
    <col min="8715" max="8715" width="10.5" style="2" customWidth="1"/>
    <col min="8716" max="8717" width="8.83203125" style="2"/>
    <col min="8718" max="8718" width="20.1640625" style="2" customWidth="1"/>
    <col min="8719" max="8959" width="8.83203125" style="2"/>
    <col min="8960" max="8960" width="26.5" style="2" customWidth="1"/>
    <col min="8961" max="8961" width="28.83203125" style="2" customWidth="1"/>
    <col min="8962" max="8962" width="7.83203125" style="2" customWidth="1"/>
    <col min="8963" max="8963" width="9.83203125" style="2" customWidth="1"/>
    <col min="8964" max="8964" width="5.83203125" style="2" customWidth="1"/>
    <col min="8965" max="8965" width="6.33203125" style="2" customWidth="1"/>
    <col min="8966" max="8966" width="6.1640625" style="2" customWidth="1"/>
    <col min="8967" max="8968" width="9.83203125" style="2" customWidth="1"/>
    <col min="8969" max="8969" width="12" style="2" customWidth="1"/>
    <col min="8970" max="8970" width="9.83203125" style="2" customWidth="1"/>
    <col min="8971" max="8971" width="10.5" style="2" customWidth="1"/>
    <col min="8972" max="8973" width="8.83203125" style="2"/>
    <col min="8974" max="8974" width="20.1640625" style="2" customWidth="1"/>
    <col min="8975" max="9215" width="8.83203125" style="2"/>
    <col min="9216" max="9216" width="26.5" style="2" customWidth="1"/>
    <col min="9217" max="9217" width="28.83203125" style="2" customWidth="1"/>
    <col min="9218" max="9218" width="7.83203125" style="2" customWidth="1"/>
    <col min="9219" max="9219" width="9.83203125" style="2" customWidth="1"/>
    <col min="9220" max="9220" width="5.83203125" style="2" customWidth="1"/>
    <col min="9221" max="9221" width="6.33203125" style="2" customWidth="1"/>
    <col min="9222" max="9222" width="6.1640625" style="2" customWidth="1"/>
    <col min="9223" max="9224" width="9.83203125" style="2" customWidth="1"/>
    <col min="9225" max="9225" width="12" style="2" customWidth="1"/>
    <col min="9226" max="9226" width="9.83203125" style="2" customWidth="1"/>
    <col min="9227" max="9227" width="10.5" style="2" customWidth="1"/>
    <col min="9228" max="9229" width="8.83203125" style="2"/>
    <col min="9230" max="9230" width="20.1640625" style="2" customWidth="1"/>
    <col min="9231" max="9471" width="8.83203125" style="2"/>
    <col min="9472" max="9472" width="26.5" style="2" customWidth="1"/>
    <col min="9473" max="9473" width="28.83203125" style="2" customWidth="1"/>
    <col min="9474" max="9474" width="7.83203125" style="2" customWidth="1"/>
    <col min="9475" max="9475" width="9.83203125" style="2" customWidth="1"/>
    <col min="9476" max="9476" width="5.83203125" style="2" customWidth="1"/>
    <col min="9477" max="9477" width="6.33203125" style="2" customWidth="1"/>
    <col min="9478" max="9478" width="6.1640625" style="2" customWidth="1"/>
    <col min="9479" max="9480" width="9.83203125" style="2" customWidth="1"/>
    <col min="9481" max="9481" width="12" style="2" customWidth="1"/>
    <col min="9482" max="9482" width="9.83203125" style="2" customWidth="1"/>
    <col min="9483" max="9483" width="10.5" style="2" customWidth="1"/>
    <col min="9484" max="9485" width="8.83203125" style="2"/>
    <col min="9486" max="9486" width="20.1640625" style="2" customWidth="1"/>
    <col min="9487" max="9727" width="8.83203125" style="2"/>
    <col min="9728" max="9728" width="26.5" style="2" customWidth="1"/>
    <col min="9729" max="9729" width="28.83203125" style="2" customWidth="1"/>
    <col min="9730" max="9730" width="7.83203125" style="2" customWidth="1"/>
    <col min="9731" max="9731" width="9.83203125" style="2" customWidth="1"/>
    <col min="9732" max="9732" width="5.83203125" style="2" customWidth="1"/>
    <col min="9733" max="9733" width="6.33203125" style="2" customWidth="1"/>
    <col min="9734" max="9734" width="6.1640625" style="2" customWidth="1"/>
    <col min="9735" max="9736" width="9.83203125" style="2" customWidth="1"/>
    <col min="9737" max="9737" width="12" style="2" customWidth="1"/>
    <col min="9738" max="9738" width="9.83203125" style="2" customWidth="1"/>
    <col min="9739" max="9739" width="10.5" style="2" customWidth="1"/>
    <col min="9740" max="9741" width="8.83203125" style="2"/>
    <col min="9742" max="9742" width="20.1640625" style="2" customWidth="1"/>
    <col min="9743" max="9983" width="8.83203125" style="2"/>
    <col min="9984" max="9984" width="26.5" style="2" customWidth="1"/>
    <col min="9985" max="9985" width="28.83203125" style="2" customWidth="1"/>
    <col min="9986" max="9986" width="7.83203125" style="2" customWidth="1"/>
    <col min="9987" max="9987" width="9.83203125" style="2" customWidth="1"/>
    <col min="9988" max="9988" width="5.83203125" style="2" customWidth="1"/>
    <col min="9989" max="9989" width="6.33203125" style="2" customWidth="1"/>
    <col min="9990" max="9990" width="6.1640625" style="2" customWidth="1"/>
    <col min="9991" max="9992" width="9.83203125" style="2" customWidth="1"/>
    <col min="9993" max="9993" width="12" style="2" customWidth="1"/>
    <col min="9994" max="9994" width="9.83203125" style="2" customWidth="1"/>
    <col min="9995" max="9995" width="10.5" style="2" customWidth="1"/>
    <col min="9996" max="9997" width="8.83203125" style="2"/>
    <col min="9998" max="9998" width="20.1640625" style="2" customWidth="1"/>
    <col min="9999" max="10239" width="8.83203125" style="2"/>
    <col min="10240" max="10240" width="26.5" style="2" customWidth="1"/>
    <col min="10241" max="10241" width="28.83203125" style="2" customWidth="1"/>
    <col min="10242" max="10242" width="7.83203125" style="2" customWidth="1"/>
    <col min="10243" max="10243" width="9.83203125" style="2" customWidth="1"/>
    <col min="10244" max="10244" width="5.83203125" style="2" customWidth="1"/>
    <col min="10245" max="10245" width="6.33203125" style="2" customWidth="1"/>
    <col min="10246" max="10246" width="6.1640625" style="2" customWidth="1"/>
    <col min="10247" max="10248" width="9.83203125" style="2" customWidth="1"/>
    <col min="10249" max="10249" width="12" style="2" customWidth="1"/>
    <col min="10250" max="10250" width="9.83203125" style="2" customWidth="1"/>
    <col min="10251" max="10251" width="10.5" style="2" customWidth="1"/>
    <col min="10252" max="10253" width="8.83203125" style="2"/>
    <col min="10254" max="10254" width="20.1640625" style="2" customWidth="1"/>
    <col min="10255" max="10495" width="8.83203125" style="2"/>
    <col min="10496" max="10496" width="26.5" style="2" customWidth="1"/>
    <col min="10497" max="10497" width="28.83203125" style="2" customWidth="1"/>
    <col min="10498" max="10498" width="7.83203125" style="2" customWidth="1"/>
    <col min="10499" max="10499" width="9.83203125" style="2" customWidth="1"/>
    <col min="10500" max="10500" width="5.83203125" style="2" customWidth="1"/>
    <col min="10501" max="10501" width="6.33203125" style="2" customWidth="1"/>
    <col min="10502" max="10502" width="6.1640625" style="2" customWidth="1"/>
    <col min="10503" max="10504" width="9.83203125" style="2" customWidth="1"/>
    <col min="10505" max="10505" width="12" style="2" customWidth="1"/>
    <col min="10506" max="10506" width="9.83203125" style="2" customWidth="1"/>
    <col min="10507" max="10507" width="10.5" style="2" customWidth="1"/>
    <col min="10508" max="10509" width="8.83203125" style="2"/>
    <col min="10510" max="10510" width="20.1640625" style="2" customWidth="1"/>
    <col min="10511" max="10751" width="8.83203125" style="2"/>
    <col min="10752" max="10752" width="26.5" style="2" customWidth="1"/>
    <col min="10753" max="10753" width="28.83203125" style="2" customWidth="1"/>
    <col min="10754" max="10754" width="7.83203125" style="2" customWidth="1"/>
    <col min="10755" max="10755" width="9.83203125" style="2" customWidth="1"/>
    <col min="10756" max="10756" width="5.83203125" style="2" customWidth="1"/>
    <col min="10757" max="10757" width="6.33203125" style="2" customWidth="1"/>
    <col min="10758" max="10758" width="6.1640625" style="2" customWidth="1"/>
    <col min="10759" max="10760" width="9.83203125" style="2" customWidth="1"/>
    <col min="10761" max="10761" width="12" style="2" customWidth="1"/>
    <col min="10762" max="10762" width="9.83203125" style="2" customWidth="1"/>
    <col min="10763" max="10763" width="10.5" style="2" customWidth="1"/>
    <col min="10764" max="10765" width="8.83203125" style="2"/>
    <col min="10766" max="10766" width="20.1640625" style="2" customWidth="1"/>
    <col min="10767" max="11007" width="8.83203125" style="2"/>
    <col min="11008" max="11008" width="26.5" style="2" customWidth="1"/>
    <col min="11009" max="11009" width="28.83203125" style="2" customWidth="1"/>
    <col min="11010" max="11010" width="7.83203125" style="2" customWidth="1"/>
    <col min="11011" max="11011" width="9.83203125" style="2" customWidth="1"/>
    <col min="11012" max="11012" width="5.83203125" style="2" customWidth="1"/>
    <col min="11013" max="11013" width="6.33203125" style="2" customWidth="1"/>
    <col min="11014" max="11014" width="6.1640625" style="2" customWidth="1"/>
    <col min="11015" max="11016" width="9.83203125" style="2" customWidth="1"/>
    <col min="11017" max="11017" width="12" style="2" customWidth="1"/>
    <col min="11018" max="11018" width="9.83203125" style="2" customWidth="1"/>
    <col min="11019" max="11019" width="10.5" style="2" customWidth="1"/>
    <col min="11020" max="11021" width="8.83203125" style="2"/>
    <col min="11022" max="11022" width="20.1640625" style="2" customWidth="1"/>
    <col min="11023" max="11263" width="8.83203125" style="2"/>
    <col min="11264" max="11264" width="26.5" style="2" customWidth="1"/>
    <col min="11265" max="11265" width="28.83203125" style="2" customWidth="1"/>
    <col min="11266" max="11266" width="7.83203125" style="2" customWidth="1"/>
    <col min="11267" max="11267" width="9.83203125" style="2" customWidth="1"/>
    <col min="11268" max="11268" width="5.83203125" style="2" customWidth="1"/>
    <col min="11269" max="11269" width="6.33203125" style="2" customWidth="1"/>
    <col min="11270" max="11270" width="6.1640625" style="2" customWidth="1"/>
    <col min="11271" max="11272" width="9.83203125" style="2" customWidth="1"/>
    <col min="11273" max="11273" width="12" style="2" customWidth="1"/>
    <col min="11274" max="11274" width="9.83203125" style="2" customWidth="1"/>
    <col min="11275" max="11275" width="10.5" style="2" customWidth="1"/>
    <col min="11276" max="11277" width="8.83203125" style="2"/>
    <col min="11278" max="11278" width="20.1640625" style="2" customWidth="1"/>
    <col min="11279" max="11519" width="8.83203125" style="2"/>
    <col min="11520" max="11520" width="26.5" style="2" customWidth="1"/>
    <col min="11521" max="11521" width="28.83203125" style="2" customWidth="1"/>
    <col min="11522" max="11522" width="7.83203125" style="2" customWidth="1"/>
    <col min="11523" max="11523" width="9.83203125" style="2" customWidth="1"/>
    <col min="11524" max="11524" width="5.83203125" style="2" customWidth="1"/>
    <col min="11525" max="11525" width="6.33203125" style="2" customWidth="1"/>
    <col min="11526" max="11526" width="6.1640625" style="2" customWidth="1"/>
    <col min="11527" max="11528" width="9.83203125" style="2" customWidth="1"/>
    <col min="11529" max="11529" width="12" style="2" customWidth="1"/>
    <col min="11530" max="11530" width="9.83203125" style="2" customWidth="1"/>
    <col min="11531" max="11531" width="10.5" style="2" customWidth="1"/>
    <col min="11532" max="11533" width="8.83203125" style="2"/>
    <col min="11534" max="11534" width="20.1640625" style="2" customWidth="1"/>
    <col min="11535" max="11775" width="8.83203125" style="2"/>
    <col min="11776" max="11776" width="26.5" style="2" customWidth="1"/>
    <col min="11777" max="11777" width="28.83203125" style="2" customWidth="1"/>
    <col min="11778" max="11778" width="7.83203125" style="2" customWidth="1"/>
    <col min="11779" max="11779" width="9.83203125" style="2" customWidth="1"/>
    <col min="11780" max="11780" width="5.83203125" style="2" customWidth="1"/>
    <col min="11781" max="11781" width="6.33203125" style="2" customWidth="1"/>
    <col min="11782" max="11782" width="6.1640625" style="2" customWidth="1"/>
    <col min="11783" max="11784" width="9.83203125" style="2" customWidth="1"/>
    <col min="11785" max="11785" width="12" style="2" customWidth="1"/>
    <col min="11786" max="11786" width="9.83203125" style="2" customWidth="1"/>
    <col min="11787" max="11787" width="10.5" style="2" customWidth="1"/>
    <col min="11788" max="11789" width="8.83203125" style="2"/>
    <col min="11790" max="11790" width="20.1640625" style="2" customWidth="1"/>
    <col min="11791" max="12031" width="8.83203125" style="2"/>
    <col min="12032" max="12032" width="26.5" style="2" customWidth="1"/>
    <col min="12033" max="12033" width="28.83203125" style="2" customWidth="1"/>
    <col min="12034" max="12034" width="7.83203125" style="2" customWidth="1"/>
    <col min="12035" max="12035" width="9.83203125" style="2" customWidth="1"/>
    <col min="12036" max="12036" width="5.83203125" style="2" customWidth="1"/>
    <col min="12037" max="12037" width="6.33203125" style="2" customWidth="1"/>
    <col min="12038" max="12038" width="6.1640625" style="2" customWidth="1"/>
    <col min="12039" max="12040" width="9.83203125" style="2" customWidth="1"/>
    <col min="12041" max="12041" width="12" style="2" customWidth="1"/>
    <col min="12042" max="12042" width="9.83203125" style="2" customWidth="1"/>
    <col min="12043" max="12043" width="10.5" style="2" customWidth="1"/>
    <col min="12044" max="12045" width="8.83203125" style="2"/>
    <col min="12046" max="12046" width="20.1640625" style="2" customWidth="1"/>
    <col min="12047" max="12287" width="8.83203125" style="2"/>
    <col min="12288" max="12288" width="26.5" style="2" customWidth="1"/>
    <col min="12289" max="12289" width="28.83203125" style="2" customWidth="1"/>
    <col min="12290" max="12290" width="7.83203125" style="2" customWidth="1"/>
    <col min="12291" max="12291" width="9.83203125" style="2" customWidth="1"/>
    <col min="12292" max="12292" width="5.83203125" style="2" customWidth="1"/>
    <col min="12293" max="12293" width="6.33203125" style="2" customWidth="1"/>
    <col min="12294" max="12294" width="6.1640625" style="2" customWidth="1"/>
    <col min="12295" max="12296" width="9.83203125" style="2" customWidth="1"/>
    <col min="12297" max="12297" width="12" style="2" customWidth="1"/>
    <col min="12298" max="12298" width="9.83203125" style="2" customWidth="1"/>
    <col min="12299" max="12299" width="10.5" style="2" customWidth="1"/>
    <col min="12300" max="12301" width="8.83203125" style="2"/>
    <col min="12302" max="12302" width="20.1640625" style="2" customWidth="1"/>
    <col min="12303" max="12543" width="8.83203125" style="2"/>
    <col min="12544" max="12544" width="26.5" style="2" customWidth="1"/>
    <col min="12545" max="12545" width="28.83203125" style="2" customWidth="1"/>
    <col min="12546" max="12546" width="7.83203125" style="2" customWidth="1"/>
    <col min="12547" max="12547" width="9.83203125" style="2" customWidth="1"/>
    <col min="12548" max="12548" width="5.83203125" style="2" customWidth="1"/>
    <col min="12549" max="12549" width="6.33203125" style="2" customWidth="1"/>
    <col min="12550" max="12550" width="6.1640625" style="2" customWidth="1"/>
    <col min="12551" max="12552" width="9.83203125" style="2" customWidth="1"/>
    <col min="12553" max="12553" width="12" style="2" customWidth="1"/>
    <col min="12554" max="12554" width="9.83203125" style="2" customWidth="1"/>
    <col min="12555" max="12555" width="10.5" style="2" customWidth="1"/>
    <col min="12556" max="12557" width="8.83203125" style="2"/>
    <col min="12558" max="12558" width="20.1640625" style="2" customWidth="1"/>
    <col min="12559" max="12799" width="8.83203125" style="2"/>
    <col min="12800" max="12800" width="26.5" style="2" customWidth="1"/>
    <col min="12801" max="12801" width="28.83203125" style="2" customWidth="1"/>
    <col min="12802" max="12802" width="7.83203125" style="2" customWidth="1"/>
    <col min="12803" max="12803" width="9.83203125" style="2" customWidth="1"/>
    <col min="12804" max="12804" width="5.83203125" style="2" customWidth="1"/>
    <col min="12805" max="12805" width="6.33203125" style="2" customWidth="1"/>
    <col min="12806" max="12806" width="6.1640625" style="2" customWidth="1"/>
    <col min="12807" max="12808" width="9.83203125" style="2" customWidth="1"/>
    <col min="12809" max="12809" width="12" style="2" customWidth="1"/>
    <col min="12810" max="12810" width="9.83203125" style="2" customWidth="1"/>
    <col min="12811" max="12811" width="10.5" style="2" customWidth="1"/>
    <col min="12812" max="12813" width="8.83203125" style="2"/>
    <col min="12814" max="12814" width="20.1640625" style="2" customWidth="1"/>
    <col min="12815" max="13055" width="8.83203125" style="2"/>
    <col min="13056" max="13056" width="26.5" style="2" customWidth="1"/>
    <col min="13057" max="13057" width="28.83203125" style="2" customWidth="1"/>
    <col min="13058" max="13058" width="7.83203125" style="2" customWidth="1"/>
    <col min="13059" max="13059" width="9.83203125" style="2" customWidth="1"/>
    <col min="13060" max="13060" width="5.83203125" style="2" customWidth="1"/>
    <col min="13061" max="13061" width="6.33203125" style="2" customWidth="1"/>
    <col min="13062" max="13062" width="6.1640625" style="2" customWidth="1"/>
    <col min="13063" max="13064" width="9.83203125" style="2" customWidth="1"/>
    <col min="13065" max="13065" width="12" style="2" customWidth="1"/>
    <col min="13066" max="13066" width="9.83203125" style="2" customWidth="1"/>
    <col min="13067" max="13067" width="10.5" style="2" customWidth="1"/>
    <col min="13068" max="13069" width="8.83203125" style="2"/>
    <col min="13070" max="13070" width="20.1640625" style="2" customWidth="1"/>
    <col min="13071" max="13311" width="8.83203125" style="2"/>
    <col min="13312" max="13312" width="26.5" style="2" customWidth="1"/>
    <col min="13313" max="13313" width="28.83203125" style="2" customWidth="1"/>
    <col min="13314" max="13314" width="7.83203125" style="2" customWidth="1"/>
    <col min="13315" max="13315" width="9.83203125" style="2" customWidth="1"/>
    <col min="13316" max="13316" width="5.83203125" style="2" customWidth="1"/>
    <col min="13317" max="13317" width="6.33203125" style="2" customWidth="1"/>
    <col min="13318" max="13318" width="6.1640625" style="2" customWidth="1"/>
    <col min="13319" max="13320" width="9.83203125" style="2" customWidth="1"/>
    <col min="13321" max="13321" width="12" style="2" customWidth="1"/>
    <col min="13322" max="13322" width="9.83203125" style="2" customWidth="1"/>
    <col min="13323" max="13323" width="10.5" style="2" customWidth="1"/>
    <col min="13324" max="13325" width="8.83203125" style="2"/>
    <col min="13326" max="13326" width="20.1640625" style="2" customWidth="1"/>
    <col min="13327" max="13567" width="8.83203125" style="2"/>
    <col min="13568" max="13568" width="26.5" style="2" customWidth="1"/>
    <col min="13569" max="13569" width="28.83203125" style="2" customWidth="1"/>
    <col min="13570" max="13570" width="7.83203125" style="2" customWidth="1"/>
    <col min="13571" max="13571" width="9.83203125" style="2" customWidth="1"/>
    <col min="13572" max="13572" width="5.83203125" style="2" customWidth="1"/>
    <col min="13573" max="13573" width="6.33203125" style="2" customWidth="1"/>
    <col min="13574" max="13574" width="6.1640625" style="2" customWidth="1"/>
    <col min="13575" max="13576" width="9.83203125" style="2" customWidth="1"/>
    <col min="13577" max="13577" width="12" style="2" customWidth="1"/>
    <col min="13578" max="13578" width="9.83203125" style="2" customWidth="1"/>
    <col min="13579" max="13579" width="10.5" style="2" customWidth="1"/>
    <col min="13580" max="13581" width="8.83203125" style="2"/>
    <col min="13582" max="13582" width="20.1640625" style="2" customWidth="1"/>
    <col min="13583" max="13823" width="8.83203125" style="2"/>
    <col min="13824" max="13824" width="26.5" style="2" customWidth="1"/>
    <col min="13825" max="13825" width="28.83203125" style="2" customWidth="1"/>
    <col min="13826" max="13826" width="7.83203125" style="2" customWidth="1"/>
    <col min="13827" max="13827" width="9.83203125" style="2" customWidth="1"/>
    <col min="13828" max="13828" width="5.83203125" style="2" customWidth="1"/>
    <col min="13829" max="13829" width="6.33203125" style="2" customWidth="1"/>
    <col min="13830" max="13830" width="6.1640625" style="2" customWidth="1"/>
    <col min="13831" max="13832" width="9.83203125" style="2" customWidth="1"/>
    <col min="13833" max="13833" width="12" style="2" customWidth="1"/>
    <col min="13834" max="13834" width="9.83203125" style="2" customWidth="1"/>
    <col min="13835" max="13835" width="10.5" style="2" customWidth="1"/>
    <col min="13836" max="13837" width="8.83203125" style="2"/>
    <col min="13838" max="13838" width="20.1640625" style="2" customWidth="1"/>
    <col min="13839" max="14079" width="8.83203125" style="2"/>
    <col min="14080" max="14080" width="26.5" style="2" customWidth="1"/>
    <col min="14081" max="14081" width="28.83203125" style="2" customWidth="1"/>
    <col min="14082" max="14082" width="7.83203125" style="2" customWidth="1"/>
    <col min="14083" max="14083" width="9.83203125" style="2" customWidth="1"/>
    <col min="14084" max="14084" width="5.83203125" style="2" customWidth="1"/>
    <col min="14085" max="14085" width="6.33203125" style="2" customWidth="1"/>
    <col min="14086" max="14086" width="6.1640625" style="2" customWidth="1"/>
    <col min="14087" max="14088" width="9.83203125" style="2" customWidth="1"/>
    <col min="14089" max="14089" width="12" style="2" customWidth="1"/>
    <col min="14090" max="14090" width="9.83203125" style="2" customWidth="1"/>
    <col min="14091" max="14091" width="10.5" style="2" customWidth="1"/>
    <col min="14092" max="14093" width="8.83203125" style="2"/>
    <col min="14094" max="14094" width="20.1640625" style="2" customWidth="1"/>
    <col min="14095" max="14335" width="8.83203125" style="2"/>
    <col min="14336" max="14336" width="26.5" style="2" customWidth="1"/>
    <col min="14337" max="14337" width="28.83203125" style="2" customWidth="1"/>
    <col min="14338" max="14338" width="7.83203125" style="2" customWidth="1"/>
    <col min="14339" max="14339" width="9.83203125" style="2" customWidth="1"/>
    <col min="14340" max="14340" width="5.83203125" style="2" customWidth="1"/>
    <col min="14341" max="14341" width="6.33203125" style="2" customWidth="1"/>
    <col min="14342" max="14342" width="6.1640625" style="2" customWidth="1"/>
    <col min="14343" max="14344" width="9.83203125" style="2" customWidth="1"/>
    <col min="14345" max="14345" width="12" style="2" customWidth="1"/>
    <col min="14346" max="14346" width="9.83203125" style="2" customWidth="1"/>
    <col min="14347" max="14347" width="10.5" style="2" customWidth="1"/>
    <col min="14348" max="14349" width="8.83203125" style="2"/>
    <col min="14350" max="14350" width="20.1640625" style="2" customWidth="1"/>
    <col min="14351" max="14591" width="8.83203125" style="2"/>
    <col min="14592" max="14592" width="26.5" style="2" customWidth="1"/>
    <col min="14593" max="14593" width="28.83203125" style="2" customWidth="1"/>
    <col min="14594" max="14594" width="7.83203125" style="2" customWidth="1"/>
    <col min="14595" max="14595" width="9.83203125" style="2" customWidth="1"/>
    <col min="14596" max="14596" width="5.83203125" style="2" customWidth="1"/>
    <col min="14597" max="14597" width="6.33203125" style="2" customWidth="1"/>
    <col min="14598" max="14598" width="6.1640625" style="2" customWidth="1"/>
    <col min="14599" max="14600" width="9.83203125" style="2" customWidth="1"/>
    <col min="14601" max="14601" width="12" style="2" customWidth="1"/>
    <col min="14602" max="14602" width="9.83203125" style="2" customWidth="1"/>
    <col min="14603" max="14603" width="10.5" style="2" customWidth="1"/>
    <col min="14604" max="14605" width="8.83203125" style="2"/>
    <col min="14606" max="14606" width="20.1640625" style="2" customWidth="1"/>
    <col min="14607" max="14847" width="8.83203125" style="2"/>
    <col min="14848" max="14848" width="26.5" style="2" customWidth="1"/>
    <col min="14849" max="14849" width="28.83203125" style="2" customWidth="1"/>
    <col min="14850" max="14850" width="7.83203125" style="2" customWidth="1"/>
    <col min="14851" max="14851" width="9.83203125" style="2" customWidth="1"/>
    <col min="14852" max="14852" width="5.83203125" style="2" customWidth="1"/>
    <col min="14853" max="14853" width="6.33203125" style="2" customWidth="1"/>
    <col min="14854" max="14854" width="6.1640625" style="2" customWidth="1"/>
    <col min="14855" max="14856" width="9.83203125" style="2" customWidth="1"/>
    <col min="14857" max="14857" width="12" style="2" customWidth="1"/>
    <col min="14858" max="14858" width="9.83203125" style="2" customWidth="1"/>
    <col min="14859" max="14859" width="10.5" style="2" customWidth="1"/>
    <col min="14860" max="14861" width="8.83203125" style="2"/>
    <col min="14862" max="14862" width="20.1640625" style="2" customWidth="1"/>
    <col min="14863" max="15103" width="8.83203125" style="2"/>
    <col min="15104" max="15104" width="26.5" style="2" customWidth="1"/>
    <col min="15105" max="15105" width="28.83203125" style="2" customWidth="1"/>
    <col min="15106" max="15106" width="7.83203125" style="2" customWidth="1"/>
    <col min="15107" max="15107" width="9.83203125" style="2" customWidth="1"/>
    <col min="15108" max="15108" width="5.83203125" style="2" customWidth="1"/>
    <col min="15109" max="15109" width="6.33203125" style="2" customWidth="1"/>
    <col min="15110" max="15110" width="6.1640625" style="2" customWidth="1"/>
    <col min="15111" max="15112" width="9.83203125" style="2" customWidth="1"/>
    <col min="15113" max="15113" width="12" style="2" customWidth="1"/>
    <col min="15114" max="15114" width="9.83203125" style="2" customWidth="1"/>
    <col min="15115" max="15115" width="10.5" style="2" customWidth="1"/>
    <col min="15116" max="15117" width="8.83203125" style="2"/>
    <col min="15118" max="15118" width="20.1640625" style="2" customWidth="1"/>
    <col min="15119" max="15359" width="8.83203125" style="2"/>
    <col min="15360" max="15360" width="26.5" style="2" customWidth="1"/>
    <col min="15361" max="15361" width="28.83203125" style="2" customWidth="1"/>
    <col min="15362" max="15362" width="7.83203125" style="2" customWidth="1"/>
    <col min="15363" max="15363" width="9.83203125" style="2" customWidth="1"/>
    <col min="15364" max="15364" width="5.83203125" style="2" customWidth="1"/>
    <col min="15365" max="15365" width="6.33203125" style="2" customWidth="1"/>
    <col min="15366" max="15366" width="6.1640625" style="2" customWidth="1"/>
    <col min="15367" max="15368" width="9.83203125" style="2" customWidth="1"/>
    <col min="15369" max="15369" width="12" style="2" customWidth="1"/>
    <col min="15370" max="15370" width="9.83203125" style="2" customWidth="1"/>
    <col min="15371" max="15371" width="10.5" style="2" customWidth="1"/>
    <col min="15372" max="15373" width="8.83203125" style="2"/>
    <col min="15374" max="15374" width="20.1640625" style="2" customWidth="1"/>
    <col min="15375" max="15615" width="8.83203125" style="2"/>
    <col min="15616" max="15616" width="26.5" style="2" customWidth="1"/>
    <col min="15617" max="15617" width="28.83203125" style="2" customWidth="1"/>
    <col min="15618" max="15618" width="7.83203125" style="2" customWidth="1"/>
    <col min="15619" max="15619" width="9.83203125" style="2" customWidth="1"/>
    <col min="15620" max="15620" width="5.83203125" style="2" customWidth="1"/>
    <col min="15621" max="15621" width="6.33203125" style="2" customWidth="1"/>
    <col min="15622" max="15622" width="6.1640625" style="2" customWidth="1"/>
    <col min="15623" max="15624" width="9.83203125" style="2" customWidth="1"/>
    <col min="15625" max="15625" width="12" style="2" customWidth="1"/>
    <col min="15626" max="15626" width="9.83203125" style="2" customWidth="1"/>
    <col min="15627" max="15627" width="10.5" style="2" customWidth="1"/>
    <col min="15628" max="15629" width="8.83203125" style="2"/>
    <col min="15630" max="15630" width="20.1640625" style="2" customWidth="1"/>
    <col min="15631" max="15871" width="8.83203125" style="2"/>
    <col min="15872" max="15872" width="26.5" style="2" customWidth="1"/>
    <col min="15873" max="15873" width="28.83203125" style="2" customWidth="1"/>
    <col min="15874" max="15874" width="7.83203125" style="2" customWidth="1"/>
    <col min="15875" max="15875" width="9.83203125" style="2" customWidth="1"/>
    <col min="15876" max="15876" width="5.83203125" style="2" customWidth="1"/>
    <col min="15877" max="15877" width="6.33203125" style="2" customWidth="1"/>
    <col min="15878" max="15878" width="6.1640625" style="2" customWidth="1"/>
    <col min="15879" max="15880" width="9.83203125" style="2" customWidth="1"/>
    <col min="15881" max="15881" width="12" style="2" customWidth="1"/>
    <col min="15882" max="15882" width="9.83203125" style="2" customWidth="1"/>
    <col min="15883" max="15883" width="10.5" style="2" customWidth="1"/>
    <col min="15884" max="15885" width="8.83203125" style="2"/>
    <col min="15886" max="15886" width="20.1640625" style="2" customWidth="1"/>
    <col min="15887" max="16127" width="8.83203125" style="2"/>
    <col min="16128" max="16128" width="26.5" style="2" customWidth="1"/>
    <col min="16129" max="16129" width="28.83203125" style="2" customWidth="1"/>
    <col min="16130" max="16130" width="7.83203125" style="2" customWidth="1"/>
    <col min="16131" max="16131" width="9.83203125" style="2" customWidth="1"/>
    <col min="16132" max="16132" width="5.83203125" style="2" customWidth="1"/>
    <col min="16133" max="16133" width="6.33203125" style="2" customWidth="1"/>
    <col min="16134" max="16134" width="6.1640625" style="2" customWidth="1"/>
    <col min="16135" max="16136" width="9.83203125" style="2" customWidth="1"/>
    <col min="16137" max="16137" width="12" style="2" customWidth="1"/>
    <col min="16138" max="16138" width="9.83203125" style="2" customWidth="1"/>
    <col min="16139" max="16139" width="10.5" style="2" customWidth="1"/>
    <col min="16140" max="16141" width="8.83203125" style="2"/>
    <col min="16142" max="16142" width="20.1640625" style="2" customWidth="1"/>
    <col min="16143" max="16384" width="8.83203125" style="2"/>
  </cols>
  <sheetData>
    <row r="1" spans="1:13" s="1" customFormat="1" ht="18">
      <c r="A1" s="142" t="s">
        <v>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</row>
    <row r="3" spans="1:13" ht="17" customHeight="1">
      <c r="A3" s="45" t="s">
        <v>34</v>
      </c>
      <c r="B3" s="141" t="str">
        <f>Summary!B3</f>
        <v xml:space="preserve">XYZ Sail &amp; Power Squadron </v>
      </c>
      <c r="C3" s="141"/>
      <c r="D3" s="141"/>
      <c r="E3" s="141"/>
      <c r="F3" s="141"/>
      <c r="G3" s="141"/>
      <c r="H3" s="141"/>
      <c r="I3" s="141"/>
      <c r="J3" s="2"/>
    </row>
    <row r="4" spans="1:13" ht="17" customHeight="1">
      <c r="A4" s="47"/>
      <c r="B4" s="47"/>
      <c r="C4" s="47"/>
      <c r="D4" s="47"/>
      <c r="E4" s="47"/>
      <c r="F4" s="47"/>
      <c r="G4" s="47"/>
      <c r="H4" s="47"/>
      <c r="I4" s="2"/>
      <c r="J4" s="2"/>
    </row>
    <row r="5" spans="1:13" s="3" customFormat="1">
      <c r="A5" s="46" t="s">
        <v>57</v>
      </c>
      <c r="B5" s="145"/>
      <c r="C5" s="145"/>
      <c r="D5" s="145"/>
      <c r="E5" s="145"/>
      <c r="F5" s="7"/>
      <c r="G5" s="4"/>
      <c r="H5" s="7" t="s">
        <v>14</v>
      </c>
      <c r="I5" s="6"/>
    </row>
    <row r="6" spans="1:13" ht="14" thickBot="1">
      <c r="A6" s="56" t="s">
        <v>58</v>
      </c>
      <c r="B6" s="143"/>
      <c r="C6" s="143"/>
      <c r="D6" s="143"/>
      <c r="E6" s="143"/>
      <c r="F6" s="8" t="s">
        <v>1</v>
      </c>
      <c r="G6" s="8" t="s">
        <v>2</v>
      </c>
      <c r="H6" s="8" t="s">
        <v>3</v>
      </c>
      <c r="I6" s="8" t="s">
        <v>4</v>
      </c>
      <c r="J6" s="8" t="s">
        <v>15</v>
      </c>
    </row>
    <row r="7" spans="1:13" ht="14" thickBot="1">
      <c r="A7" s="42"/>
      <c r="B7" s="149" t="s">
        <v>54</v>
      </c>
      <c r="C7" s="146" t="s">
        <v>56</v>
      </c>
      <c r="D7" s="146" t="s">
        <v>55</v>
      </c>
      <c r="E7" s="146" t="s">
        <v>17</v>
      </c>
      <c r="F7" s="10" t="s">
        <v>5</v>
      </c>
      <c r="G7" s="10" t="s">
        <v>18</v>
      </c>
      <c r="H7" s="11" t="s">
        <v>19</v>
      </c>
      <c r="I7" s="12" t="s">
        <v>6</v>
      </c>
      <c r="J7" s="10" t="s">
        <v>7</v>
      </c>
    </row>
    <row r="8" spans="1:13" s="17" customFormat="1" ht="15" customHeight="1">
      <c r="A8" s="43" t="s">
        <v>20</v>
      </c>
      <c r="B8" s="150"/>
      <c r="C8" s="147"/>
      <c r="D8" s="147"/>
      <c r="E8" s="147"/>
      <c r="F8" s="14" t="s">
        <v>23</v>
      </c>
      <c r="G8" s="14" t="s">
        <v>24</v>
      </c>
      <c r="H8" s="15" t="s">
        <v>25</v>
      </c>
      <c r="I8" s="16" t="s">
        <v>26</v>
      </c>
      <c r="J8" s="14" t="s">
        <v>24</v>
      </c>
      <c r="M8" s="18"/>
    </row>
    <row r="9" spans="1:13" s="23" customFormat="1" ht="16" customHeight="1" thickBot="1">
      <c r="A9" s="44"/>
      <c r="B9" s="153"/>
      <c r="C9" s="154"/>
      <c r="D9" s="154"/>
      <c r="E9" s="148"/>
      <c r="F9" s="20" t="s">
        <v>29</v>
      </c>
      <c r="G9" s="20" t="s">
        <v>30</v>
      </c>
      <c r="H9" s="21" t="s">
        <v>31</v>
      </c>
      <c r="I9" s="22" t="s">
        <v>30</v>
      </c>
      <c r="J9" s="22" t="s">
        <v>30</v>
      </c>
      <c r="M9" s="24"/>
    </row>
    <row r="10" spans="1:13" s="23" customFormat="1" ht="16" customHeight="1" thickTop="1">
      <c r="A10" s="36"/>
      <c r="B10" s="37"/>
      <c r="C10" s="38"/>
      <c r="D10" s="38"/>
      <c r="E10" s="38"/>
      <c r="F10" s="39" t="str">
        <f t="shared" ref="F10:F24" si="0">IF(B10="h",((25*D10)+(5*E10)),"0")</f>
        <v>0</v>
      </c>
      <c r="G10" s="39" t="str">
        <f t="shared" ref="G10:G24" si="1">IF(B10="i",((100*D10)+(25*E10)),"0")</f>
        <v>0</v>
      </c>
      <c r="H10" s="39" t="str">
        <f t="shared" ref="H10:H24" si="2">IF(B10="j",((25*D10*C10)+(5*E10*C10)),"0")</f>
        <v>0</v>
      </c>
      <c r="I10" s="39" t="str">
        <f t="shared" ref="I10:I24" si="3">IF(B10="k",((100*D10*3)+(25*E10*3)),"0")</f>
        <v>0</v>
      </c>
      <c r="J10" s="39" t="str">
        <f t="shared" ref="J10:J24" si="4">IF(B10="l",((100*D10)+(25*E10)),"0")</f>
        <v>0</v>
      </c>
      <c r="M10" s="27"/>
    </row>
    <row r="11" spans="1:13">
      <c r="A11" s="29"/>
      <c r="B11" s="30"/>
      <c r="C11" s="32"/>
      <c r="D11" s="32"/>
      <c r="E11" s="32"/>
      <c r="F11" s="39" t="str">
        <f t="shared" si="0"/>
        <v>0</v>
      </c>
      <c r="G11" s="39" t="str">
        <f t="shared" si="1"/>
        <v>0</v>
      </c>
      <c r="H11" s="39" t="str">
        <f t="shared" si="2"/>
        <v>0</v>
      </c>
      <c r="I11" s="39" t="str">
        <f t="shared" si="3"/>
        <v>0</v>
      </c>
      <c r="J11" s="39" t="str">
        <f t="shared" si="4"/>
        <v>0</v>
      </c>
      <c r="M11" s="41"/>
    </row>
    <row r="12" spans="1:13">
      <c r="A12" s="29"/>
      <c r="B12" s="30"/>
      <c r="C12" s="32"/>
      <c r="D12" s="32"/>
      <c r="E12" s="32"/>
      <c r="F12" s="39" t="str">
        <f t="shared" si="0"/>
        <v>0</v>
      </c>
      <c r="G12" s="39" t="str">
        <f t="shared" si="1"/>
        <v>0</v>
      </c>
      <c r="H12" s="39" t="str">
        <f t="shared" si="2"/>
        <v>0</v>
      </c>
      <c r="I12" s="39" t="str">
        <f t="shared" si="3"/>
        <v>0</v>
      </c>
      <c r="J12" s="39" t="str">
        <f t="shared" si="4"/>
        <v>0</v>
      </c>
      <c r="M12" s="41"/>
    </row>
    <row r="13" spans="1:13">
      <c r="A13" s="29"/>
      <c r="B13" s="30"/>
      <c r="C13" s="32"/>
      <c r="D13" s="32"/>
      <c r="E13" s="32"/>
      <c r="F13" s="39" t="str">
        <f t="shared" si="0"/>
        <v>0</v>
      </c>
      <c r="G13" s="39" t="str">
        <f t="shared" si="1"/>
        <v>0</v>
      </c>
      <c r="H13" s="39" t="str">
        <f t="shared" si="2"/>
        <v>0</v>
      </c>
      <c r="I13" s="39" t="str">
        <f t="shared" si="3"/>
        <v>0</v>
      </c>
      <c r="J13" s="39" t="str">
        <f t="shared" si="4"/>
        <v>0</v>
      </c>
      <c r="M13" s="41"/>
    </row>
    <row r="14" spans="1:13">
      <c r="A14" s="29"/>
      <c r="B14" s="30"/>
      <c r="C14" s="32"/>
      <c r="D14" s="32"/>
      <c r="E14" s="32"/>
      <c r="F14" s="39" t="str">
        <f t="shared" si="0"/>
        <v>0</v>
      </c>
      <c r="G14" s="39" t="str">
        <f t="shared" si="1"/>
        <v>0</v>
      </c>
      <c r="H14" s="39" t="str">
        <f t="shared" si="2"/>
        <v>0</v>
      </c>
      <c r="I14" s="39" t="str">
        <f t="shared" si="3"/>
        <v>0</v>
      </c>
      <c r="J14" s="39" t="str">
        <f t="shared" si="4"/>
        <v>0</v>
      </c>
      <c r="M14" s="41"/>
    </row>
    <row r="15" spans="1:13">
      <c r="A15" s="29"/>
      <c r="B15" s="30"/>
      <c r="C15" s="32"/>
      <c r="D15" s="32"/>
      <c r="E15" s="32"/>
      <c r="F15" s="39" t="str">
        <f t="shared" si="0"/>
        <v>0</v>
      </c>
      <c r="G15" s="39" t="str">
        <f t="shared" si="1"/>
        <v>0</v>
      </c>
      <c r="H15" s="39" t="str">
        <f t="shared" si="2"/>
        <v>0</v>
      </c>
      <c r="I15" s="39" t="str">
        <f t="shared" si="3"/>
        <v>0</v>
      </c>
      <c r="J15" s="39" t="str">
        <f t="shared" si="4"/>
        <v>0</v>
      </c>
      <c r="M15" s="41"/>
    </row>
    <row r="16" spans="1:13">
      <c r="A16" s="29"/>
      <c r="B16" s="30"/>
      <c r="C16" s="32"/>
      <c r="D16" s="32"/>
      <c r="E16" s="32"/>
      <c r="F16" s="39" t="str">
        <f t="shared" si="0"/>
        <v>0</v>
      </c>
      <c r="G16" s="39" t="str">
        <f t="shared" si="1"/>
        <v>0</v>
      </c>
      <c r="H16" s="39" t="str">
        <f t="shared" si="2"/>
        <v>0</v>
      </c>
      <c r="I16" s="39" t="str">
        <f t="shared" si="3"/>
        <v>0</v>
      </c>
      <c r="J16" s="39" t="str">
        <f t="shared" si="4"/>
        <v>0</v>
      </c>
      <c r="M16" s="41"/>
    </row>
    <row r="17" spans="1:13">
      <c r="A17" s="29"/>
      <c r="B17" s="30"/>
      <c r="C17" s="32"/>
      <c r="D17" s="32"/>
      <c r="E17" s="32"/>
      <c r="F17" s="48" t="str">
        <f t="shared" si="0"/>
        <v>0</v>
      </c>
      <c r="G17" s="48" t="str">
        <f t="shared" si="1"/>
        <v>0</v>
      </c>
      <c r="H17" s="48" t="str">
        <f t="shared" si="2"/>
        <v>0</v>
      </c>
      <c r="I17" s="48" t="str">
        <f t="shared" si="3"/>
        <v>0</v>
      </c>
      <c r="J17" s="48" t="str">
        <f t="shared" si="4"/>
        <v>0</v>
      </c>
      <c r="M17" s="41"/>
    </row>
    <row r="18" spans="1:13">
      <c r="A18" s="29"/>
      <c r="B18" s="30"/>
      <c r="C18" s="32"/>
      <c r="D18" s="32"/>
      <c r="E18" s="32"/>
      <c r="F18" s="48" t="str">
        <f t="shared" si="0"/>
        <v>0</v>
      </c>
      <c r="G18" s="48" t="str">
        <f t="shared" si="1"/>
        <v>0</v>
      </c>
      <c r="H18" s="48" t="str">
        <f t="shared" si="2"/>
        <v>0</v>
      </c>
      <c r="I18" s="48" t="str">
        <f t="shared" si="3"/>
        <v>0</v>
      </c>
      <c r="J18" s="48" t="str">
        <f t="shared" si="4"/>
        <v>0</v>
      </c>
      <c r="M18" s="41"/>
    </row>
    <row r="19" spans="1:13">
      <c r="A19" s="29"/>
      <c r="B19" s="30"/>
      <c r="C19" s="32"/>
      <c r="D19" s="32"/>
      <c r="E19" s="32"/>
      <c r="F19" s="39" t="str">
        <f t="shared" si="0"/>
        <v>0</v>
      </c>
      <c r="G19" s="39" t="str">
        <f t="shared" si="1"/>
        <v>0</v>
      </c>
      <c r="H19" s="39" t="str">
        <f t="shared" si="2"/>
        <v>0</v>
      </c>
      <c r="I19" s="39" t="str">
        <f t="shared" si="3"/>
        <v>0</v>
      </c>
      <c r="J19" s="39" t="str">
        <f t="shared" si="4"/>
        <v>0</v>
      </c>
      <c r="M19" s="41"/>
    </row>
    <row r="20" spans="1:13">
      <c r="A20" s="29"/>
      <c r="B20" s="30"/>
      <c r="C20" s="32"/>
      <c r="D20" s="32"/>
      <c r="E20" s="32"/>
      <c r="F20" s="39" t="str">
        <f t="shared" si="0"/>
        <v>0</v>
      </c>
      <c r="G20" s="39" t="str">
        <f t="shared" si="1"/>
        <v>0</v>
      </c>
      <c r="H20" s="39" t="str">
        <f t="shared" si="2"/>
        <v>0</v>
      </c>
      <c r="I20" s="39" t="str">
        <f t="shared" si="3"/>
        <v>0</v>
      </c>
      <c r="J20" s="39" t="str">
        <f t="shared" si="4"/>
        <v>0</v>
      </c>
      <c r="M20" s="41"/>
    </row>
    <row r="21" spans="1:13">
      <c r="A21" s="29"/>
      <c r="B21" s="30"/>
      <c r="C21" s="32"/>
      <c r="D21" s="32"/>
      <c r="E21" s="32"/>
      <c r="F21" s="39" t="str">
        <f t="shared" si="0"/>
        <v>0</v>
      </c>
      <c r="G21" s="39" t="str">
        <f t="shared" si="1"/>
        <v>0</v>
      </c>
      <c r="H21" s="39" t="str">
        <f t="shared" si="2"/>
        <v>0</v>
      </c>
      <c r="I21" s="39" t="str">
        <f t="shared" si="3"/>
        <v>0</v>
      </c>
      <c r="J21" s="39" t="str">
        <f t="shared" si="4"/>
        <v>0</v>
      </c>
      <c r="M21" s="41"/>
    </row>
    <row r="22" spans="1:13">
      <c r="A22" s="29"/>
      <c r="B22" s="30"/>
      <c r="C22" s="32"/>
      <c r="D22" s="32"/>
      <c r="E22" s="32"/>
      <c r="F22" s="39" t="str">
        <f t="shared" si="0"/>
        <v>0</v>
      </c>
      <c r="G22" s="39" t="str">
        <f t="shared" si="1"/>
        <v>0</v>
      </c>
      <c r="H22" s="39" t="str">
        <f t="shared" si="2"/>
        <v>0</v>
      </c>
      <c r="I22" s="39" t="str">
        <f t="shared" si="3"/>
        <v>0</v>
      </c>
      <c r="J22" s="39" t="str">
        <f t="shared" si="4"/>
        <v>0</v>
      </c>
      <c r="M22" s="41"/>
    </row>
    <row r="23" spans="1:13">
      <c r="A23" s="29"/>
      <c r="B23" s="30"/>
      <c r="C23" s="32"/>
      <c r="D23" s="32"/>
      <c r="E23" s="32"/>
      <c r="F23" s="39" t="str">
        <f t="shared" si="0"/>
        <v>0</v>
      </c>
      <c r="G23" s="39" t="str">
        <f t="shared" si="1"/>
        <v>0</v>
      </c>
      <c r="H23" s="39" t="str">
        <f t="shared" si="2"/>
        <v>0</v>
      </c>
      <c r="I23" s="39" t="str">
        <f t="shared" si="3"/>
        <v>0</v>
      </c>
      <c r="J23" s="39" t="str">
        <f t="shared" si="4"/>
        <v>0</v>
      </c>
      <c r="M23" s="41"/>
    </row>
    <row r="24" spans="1:13" ht="14" thickBot="1">
      <c r="A24" s="33"/>
      <c r="B24" s="34"/>
      <c r="C24" s="35"/>
      <c r="D24" s="35"/>
      <c r="E24" s="35"/>
      <c r="F24" s="40" t="str">
        <f t="shared" si="0"/>
        <v>0</v>
      </c>
      <c r="G24" s="40" t="str">
        <f t="shared" si="1"/>
        <v>0</v>
      </c>
      <c r="H24" s="40" t="str">
        <f t="shared" si="2"/>
        <v>0</v>
      </c>
      <c r="I24" s="40" t="str">
        <f t="shared" si="3"/>
        <v>0</v>
      </c>
      <c r="J24" s="40" t="str">
        <f t="shared" si="4"/>
        <v>0</v>
      </c>
      <c r="M24" s="41"/>
    </row>
    <row r="25" spans="1:13" ht="15" thickTop="1" thickBot="1">
      <c r="A25" s="52"/>
      <c r="B25" s="53"/>
      <c r="C25" s="50">
        <f>SUM(C10:C24)</f>
        <v>0</v>
      </c>
      <c r="D25" s="50">
        <f t="shared" ref="D25:J25" si="5">SUM(D10:D24)</f>
        <v>0</v>
      </c>
      <c r="E25" s="50">
        <f t="shared" si="5"/>
        <v>0</v>
      </c>
      <c r="F25" s="51">
        <f t="shared" si="5"/>
        <v>0</v>
      </c>
      <c r="G25" s="51">
        <f t="shared" si="5"/>
        <v>0</v>
      </c>
      <c r="H25" s="51">
        <f t="shared" si="5"/>
        <v>0</v>
      </c>
      <c r="I25" s="51">
        <f t="shared" si="5"/>
        <v>0</v>
      </c>
      <c r="J25" s="51">
        <f t="shared" si="5"/>
        <v>0</v>
      </c>
      <c r="M25" s="41"/>
    </row>
  </sheetData>
  <mergeCells count="8">
    <mergeCell ref="A1:L1"/>
    <mergeCell ref="B3:I3"/>
    <mergeCell ref="B5:E5"/>
    <mergeCell ref="B6:E6"/>
    <mergeCell ref="E7:E9"/>
    <mergeCell ref="D7:D9"/>
    <mergeCell ref="B7:B9"/>
    <mergeCell ref="C7:C9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workbookViewId="0">
      <selection activeCell="E28" sqref="E28"/>
    </sheetView>
  </sheetViews>
  <sheetFormatPr baseColWidth="10" defaultColWidth="8.83203125" defaultRowHeight="13" x14ac:dyDescent="0"/>
  <cols>
    <col min="1" max="1" width="24" style="2" customWidth="1"/>
    <col min="2" max="2" width="9.5" style="3" customWidth="1"/>
    <col min="3" max="3" width="8.5" style="3" customWidth="1"/>
    <col min="4" max="4" width="7.1640625" style="3" customWidth="1"/>
    <col min="5" max="5" width="6.33203125" style="3" customWidth="1"/>
    <col min="6" max="9" width="12.6640625" style="3" customWidth="1"/>
    <col min="10" max="10" width="12.6640625" style="5" customWidth="1"/>
    <col min="11" max="11" width="12.6640625" style="2" customWidth="1"/>
    <col min="12" max="13" width="8.83203125" style="2"/>
    <col min="14" max="14" width="20.1640625" style="2" customWidth="1"/>
    <col min="15" max="255" width="8.83203125" style="2"/>
    <col min="256" max="256" width="26.5" style="2" customWidth="1"/>
    <col min="257" max="257" width="28.83203125" style="2" customWidth="1"/>
    <col min="258" max="258" width="7.83203125" style="2" customWidth="1"/>
    <col min="259" max="259" width="9.83203125" style="2" customWidth="1"/>
    <col min="260" max="260" width="5.83203125" style="2" customWidth="1"/>
    <col min="261" max="261" width="6.33203125" style="2" customWidth="1"/>
    <col min="262" max="262" width="6.1640625" style="2" customWidth="1"/>
    <col min="263" max="264" width="9.83203125" style="2" customWidth="1"/>
    <col min="265" max="265" width="12" style="2" customWidth="1"/>
    <col min="266" max="266" width="9.83203125" style="2" customWidth="1"/>
    <col min="267" max="267" width="10.5" style="2" customWidth="1"/>
    <col min="268" max="269" width="8.83203125" style="2"/>
    <col min="270" max="270" width="20.1640625" style="2" customWidth="1"/>
    <col min="271" max="511" width="8.83203125" style="2"/>
    <col min="512" max="512" width="26.5" style="2" customWidth="1"/>
    <col min="513" max="513" width="28.83203125" style="2" customWidth="1"/>
    <col min="514" max="514" width="7.83203125" style="2" customWidth="1"/>
    <col min="515" max="515" width="9.83203125" style="2" customWidth="1"/>
    <col min="516" max="516" width="5.83203125" style="2" customWidth="1"/>
    <col min="517" max="517" width="6.33203125" style="2" customWidth="1"/>
    <col min="518" max="518" width="6.1640625" style="2" customWidth="1"/>
    <col min="519" max="520" width="9.83203125" style="2" customWidth="1"/>
    <col min="521" max="521" width="12" style="2" customWidth="1"/>
    <col min="522" max="522" width="9.83203125" style="2" customWidth="1"/>
    <col min="523" max="523" width="10.5" style="2" customWidth="1"/>
    <col min="524" max="525" width="8.83203125" style="2"/>
    <col min="526" max="526" width="20.1640625" style="2" customWidth="1"/>
    <col min="527" max="767" width="8.83203125" style="2"/>
    <col min="768" max="768" width="26.5" style="2" customWidth="1"/>
    <col min="769" max="769" width="28.83203125" style="2" customWidth="1"/>
    <col min="770" max="770" width="7.83203125" style="2" customWidth="1"/>
    <col min="771" max="771" width="9.83203125" style="2" customWidth="1"/>
    <col min="772" max="772" width="5.83203125" style="2" customWidth="1"/>
    <col min="773" max="773" width="6.33203125" style="2" customWidth="1"/>
    <col min="774" max="774" width="6.1640625" style="2" customWidth="1"/>
    <col min="775" max="776" width="9.83203125" style="2" customWidth="1"/>
    <col min="777" max="777" width="12" style="2" customWidth="1"/>
    <col min="778" max="778" width="9.83203125" style="2" customWidth="1"/>
    <col min="779" max="779" width="10.5" style="2" customWidth="1"/>
    <col min="780" max="781" width="8.83203125" style="2"/>
    <col min="782" max="782" width="20.1640625" style="2" customWidth="1"/>
    <col min="783" max="1023" width="8.83203125" style="2"/>
    <col min="1024" max="1024" width="26.5" style="2" customWidth="1"/>
    <col min="1025" max="1025" width="28.83203125" style="2" customWidth="1"/>
    <col min="1026" max="1026" width="7.83203125" style="2" customWidth="1"/>
    <col min="1027" max="1027" width="9.83203125" style="2" customWidth="1"/>
    <col min="1028" max="1028" width="5.83203125" style="2" customWidth="1"/>
    <col min="1029" max="1029" width="6.33203125" style="2" customWidth="1"/>
    <col min="1030" max="1030" width="6.1640625" style="2" customWidth="1"/>
    <col min="1031" max="1032" width="9.83203125" style="2" customWidth="1"/>
    <col min="1033" max="1033" width="12" style="2" customWidth="1"/>
    <col min="1034" max="1034" width="9.83203125" style="2" customWidth="1"/>
    <col min="1035" max="1035" width="10.5" style="2" customWidth="1"/>
    <col min="1036" max="1037" width="8.83203125" style="2"/>
    <col min="1038" max="1038" width="20.1640625" style="2" customWidth="1"/>
    <col min="1039" max="1279" width="8.83203125" style="2"/>
    <col min="1280" max="1280" width="26.5" style="2" customWidth="1"/>
    <col min="1281" max="1281" width="28.83203125" style="2" customWidth="1"/>
    <col min="1282" max="1282" width="7.83203125" style="2" customWidth="1"/>
    <col min="1283" max="1283" width="9.83203125" style="2" customWidth="1"/>
    <col min="1284" max="1284" width="5.83203125" style="2" customWidth="1"/>
    <col min="1285" max="1285" width="6.33203125" style="2" customWidth="1"/>
    <col min="1286" max="1286" width="6.1640625" style="2" customWidth="1"/>
    <col min="1287" max="1288" width="9.83203125" style="2" customWidth="1"/>
    <col min="1289" max="1289" width="12" style="2" customWidth="1"/>
    <col min="1290" max="1290" width="9.83203125" style="2" customWidth="1"/>
    <col min="1291" max="1291" width="10.5" style="2" customWidth="1"/>
    <col min="1292" max="1293" width="8.83203125" style="2"/>
    <col min="1294" max="1294" width="20.1640625" style="2" customWidth="1"/>
    <col min="1295" max="1535" width="8.83203125" style="2"/>
    <col min="1536" max="1536" width="26.5" style="2" customWidth="1"/>
    <col min="1537" max="1537" width="28.83203125" style="2" customWidth="1"/>
    <col min="1538" max="1538" width="7.83203125" style="2" customWidth="1"/>
    <col min="1539" max="1539" width="9.83203125" style="2" customWidth="1"/>
    <col min="1540" max="1540" width="5.83203125" style="2" customWidth="1"/>
    <col min="1541" max="1541" width="6.33203125" style="2" customWidth="1"/>
    <col min="1542" max="1542" width="6.1640625" style="2" customWidth="1"/>
    <col min="1543" max="1544" width="9.83203125" style="2" customWidth="1"/>
    <col min="1545" max="1545" width="12" style="2" customWidth="1"/>
    <col min="1546" max="1546" width="9.83203125" style="2" customWidth="1"/>
    <col min="1547" max="1547" width="10.5" style="2" customWidth="1"/>
    <col min="1548" max="1549" width="8.83203125" style="2"/>
    <col min="1550" max="1550" width="20.1640625" style="2" customWidth="1"/>
    <col min="1551" max="1791" width="8.83203125" style="2"/>
    <col min="1792" max="1792" width="26.5" style="2" customWidth="1"/>
    <col min="1793" max="1793" width="28.83203125" style="2" customWidth="1"/>
    <col min="1794" max="1794" width="7.83203125" style="2" customWidth="1"/>
    <col min="1795" max="1795" width="9.83203125" style="2" customWidth="1"/>
    <col min="1796" max="1796" width="5.83203125" style="2" customWidth="1"/>
    <col min="1797" max="1797" width="6.33203125" style="2" customWidth="1"/>
    <col min="1798" max="1798" width="6.1640625" style="2" customWidth="1"/>
    <col min="1799" max="1800" width="9.83203125" style="2" customWidth="1"/>
    <col min="1801" max="1801" width="12" style="2" customWidth="1"/>
    <col min="1802" max="1802" width="9.83203125" style="2" customWidth="1"/>
    <col min="1803" max="1803" width="10.5" style="2" customWidth="1"/>
    <col min="1804" max="1805" width="8.83203125" style="2"/>
    <col min="1806" max="1806" width="20.1640625" style="2" customWidth="1"/>
    <col min="1807" max="2047" width="8.83203125" style="2"/>
    <col min="2048" max="2048" width="26.5" style="2" customWidth="1"/>
    <col min="2049" max="2049" width="28.83203125" style="2" customWidth="1"/>
    <col min="2050" max="2050" width="7.83203125" style="2" customWidth="1"/>
    <col min="2051" max="2051" width="9.83203125" style="2" customWidth="1"/>
    <col min="2052" max="2052" width="5.83203125" style="2" customWidth="1"/>
    <col min="2053" max="2053" width="6.33203125" style="2" customWidth="1"/>
    <col min="2054" max="2054" width="6.1640625" style="2" customWidth="1"/>
    <col min="2055" max="2056" width="9.83203125" style="2" customWidth="1"/>
    <col min="2057" max="2057" width="12" style="2" customWidth="1"/>
    <col min="2058" max="2058" width="9.83203125" style="2" customWidth="1"/>
    <col min="2059" max="2059" width="10.5" style="2" customWidth="1"/>
    <col min="2060" max="2061" width="8.83203125" style="2"/>
    <col min="2062" max="2062" width="20.1640625" style="2" customWidth="1"/>
    <col min="2063" max="2303" width="8.83203125" style="2"/>
    <col min="2304" max="2304" width="26.5" style="2" customWidth="1"/>
    <col min="2305" max="2305" width="28.83203125" style="2" customWidth="1"/>
    <col min="2306" max="2306" width="7.83203125" style="2" customWidth="1"/>
    <col min="2307" max="2307" width="9.83203125" style="2" customWidth="1"/>
    <col min="2308" max="2308" width="5.83203125" style="2" customWidth="1"/>
    <col min="2309" max="2309" width="6.33203125" style="2" customWidth="1"/>
    <col min="2310" max="2310" width="6.1640625" style="2" customWidth="1"/>
    <col min="2311" max="2312" width="9.83203125" style="2" customWidth="1"/>
    <col min="2313" max="2313" width="12" style="2" customWidth="1"/>
    <col min="2314" max="2314" width="9.83203125" style="2" customWidth="1"/>
    <col min="2315" max="2315" width="10.5" style="2" customWidth="1"/>
    <col min="2316" max="2317" width="8.83203125" style="2"/>
    <col min="2318" max="2318" width="20.1640625" style="2" customWidth="1"/>
    <col min="2319" max="2559" width="8.83203125" style="2"/>
    <col min="2560" max="2560" width="26.5" style="2" customWidth="1"/>
    <col min="2561" max="2561" width="28.83203125" style="2" customWidth="1"/>
    <col min="2562" max="2562" width="7.83203125" style="2" customWidth="1"/>
    <col min="2563" max="2563" width="9.83203125" style="2" customWidth="1"/>
    <col min="2564" max="2564" width="5.83203125" style="2" customWidth="1"/>
    <col min="2565" max="2565" width="6.33203125" style="2" customWidth="1"/>
    <col min="2566" max="2566" width="6.1640625" style="2" customWidth="1"/>
    <col min="2567" max="2568" width="9.83203125" style="2" customWidth="1"/>
    <col min="2569" max="2569" width="12" style="2" customWidth="1"/>
    <col min="2570" max="2570" width="9.83203125" style="2" customWidth="1"/>
    <col min="2571" max="2571" width="10.5" style="2" customWidth="1"/>
    <col min="2572" max="2573" width="8.83203125" style="2"/>
    <col min="2574" max="2574" width="20.1640625" style="2" customWidth="1"/>
    <col min="2575" max="2815" width="8.83203125" style="2"/>
    <col min="2816" max="2816" width="26.5" style="2" customWidth="1"/>
    <col min="2817" max="2817" width="28.83203125" style="2" customWidth="1"/>
    <col min="2818" max="2818" width="7.83203125" style="2" customWidth="1"/>
    <col min="2819" max="2819" width="9.83203125" style="2" customWidth="1"/>
    <col min="2820" max="2820" width="5.83203125" style="2" customWidth="1"/>
    <col min="2821" max="2821" width="6.33203125" style="2" customWidth="1"/>
    <col min="2822" max="2822" width="6.1640625" style="2" customWidth="1"/>
    <col min="2823" max="2824" width="9.83203125" style="2" customWidth="1"/>
    <col min="2825" max="2825" width="12" style="2" customWidth="1"/>
    <col min="2826" max="2826" width="9.83203125" style="2" customWidth="1"/>
    <col min="2827" max="2827" width="10.5" style="2" customWidth="1"/>
    <col min="2828" max="2829" width="8.83203125" style="2"/>
    <col min="2830" max="2830" width="20.1640625" style="2" customWidth="1"/>
    <col min="2831" max="3071" width="8.83203125" style="2"/>
    <col min="3072" max="3072" width="26.5" style="2" customWidth="1"/>
    <col min="3073" max="3073" width="28.83203125" style="2" customWidth="1"/>
    <col min="3074" max="3074" width="7.83203125" style="2" customWidth="1"/>
    <col min="3075" max="3075" width="9.83203125" style="2" customWidth="1"/>
    <col min="3076" max="3076" width="5.83203125" style="2" customWidth="1"/>
    <col min="3077" max="3077" width="6.33203125" style="2" customWidth="1"/>
    <col min="3078" max="3078" width="6.1640625" style="2" customWidth="1"/>
    <col min="3079" max="3080" width="9.83203125" style="2" customWidth="1"/>
    <col min="3081" max="3081" width="12" style="2" customWidth="1"/>
    <col min="3082" max="3082" width="9.83203125" style="2" customWidth="1"/>
    <col min="3083" max="3083" width="10.5" style="2" customWidth="1"/>
    <col min="3084" max="3085" width="8.83203125" style="2"/>
    <col min="3086" max="3086" width="20.1640625" style="2" customWidth="1"/>
    <col min="3087" max="3327" width="8.83203125" style="2"/>
    <col min="3328" max="3328" width="26.5" style="2" customWidth="1"/>
    <col min="3329" max="3329" width="28.83203125" style="2" customWidth="1"/>
    <col min="3330" max="3330" width="7.83203125" style="2" customWidth="1"/>
    <col min="3331" max="3331" width="9.83203125" style="2" customWidth="1"/>
    <col min="3332" max="3332" width="5.83203125" style="2" customWidth="1"/>
    <col min="3333" max="3333" width="6.33203125" style="2" customWidth="1"/>
    <col min="3334" max="3334" width="6.1640625" style="2" customWidth="1"/>
    <col min="3335" max="3336" width="9.83203125" style="2" customWidth="1"/>
    <col min="3337" max="3337" width="12" style="2" customWidth="1"/>
    <col min="3338" max="3338" width="9.83203125" style="2" customWidth="1"/>
    <col min="3339" max="3339" width="10.5" style="2" customWidth="1"/>
    <col min="3340" max="3341" width="8.83203125" style="2"/>
    <col min="3342" max="3342" width="20.1640625" style="2" customWidth="1"/>
    <col min="3343" max="3583" width="8.83203125" style="2"/>
    <col min="3584" max="3584" width="26.5" style="2" customWidth="1"/>
    <col min="3585" max="3585" width="28.83203125" style="2" customWidth="1"/>
    <col min="3586" max="3586" width="7.83203125" style="2" customWidth="1"/>
    <col min="3587" max="3587" width="9.83203125" style="2" customWidth="1"/>
    <col min="3588" max="3588" width="5.83203125" style="2" customWidth="1"/>
    <col min="3589" max="3589" width="6.33203125" style="2" customWidth="1"/>
    <col min="3590" max="3590" width="6.1640625" style="2" customWidth="1"/>
    <col min="3591" max="3592" width="9.83203125" style="2" customWidth="1"/>
    <col min="3593" max="3593" width="12" style="2" customWidth="1"/>
    <col min="3594" max="3594" width="9.83203125" style="2" customWidth="1"/>
    <col min="3595" max="3595" width="10.5" style="2" customWidth="1"/>
    <col min="3596" max="3597" width="8.83203125" style="2"/>
    <col min="3598" max="3598" width="20.1640625" style="2" customWidth="1"/>
    <col min="3599" max="3839" width="8.83203125" style="2"/>
    <col min="3840" max="3840" width="26.5" style="2" customWidth="1"/>
    <col min="3841" max="3841" width="28.83203125" style="2" customWidth="1"/>
    <col min="3842" max="3842" width="7.83203125" style="2" customWidth="1"/>
    <col min="3843" max="3843" width="9.83203125" style="2" customWidth="1"/>
    <col min="3844" max="3844" width="5.83203125" style="2" customWidth="1"/>
    <col min="3845" max="3845" width="6.33203125" style="2" customWidth="1"/>
    <col min="3846" max="3846" width="6.1640625" style="2" customWidth="1"/>
    <col min="3847" max="3848" width="9.83203125" style="2" customWidth="1"/>
    <col min="3849" max="3849" width="12" style="2" customWidth="1"/>
    <col min="3850" max="3850" width="9.83203125" style="2" customWidth="1"/>
    <col min="3851" max="3851" width="10.5" style="2" customWidth="1"/>
    <col min="3852" max="3853" width="8.83203125" style="2"/>
    <col min="3854" max="3854" width="20.1640625" style="2" customWidth="1"/>
    <col min="3855" max="4095" width="8.83203125" style="2"/>
    <col min="4096" max="4096" width="26.5" style="2" customWidth="1"/>
    <col min="4097" max="4097" width="28.83203125" style="2" customWidth="1"/>
    <col min="4098" max="4098" width="7.83203125" style="2" customWidth="1"/>
    <col min="4099" max="4099" width="9.83203125" style="2" customWidth="1"/>
    <col min="4100" max="4100" width="5.83203125" style="2" customWidth="1"/>
    <col min="4101" max="4101" width="6.33203125" style="2" customWidth="1"/>
    <col min="4102" max="4102" width="6.1640625" style="2" customWidth="1"/>
    <col min="4103" max="4104" width="9.83203125" style="2" customWidth="1"/>
    <col min="4105" max="4105" width="12" style="2" customWidth="1"/>
    <col min="4106" max="4106" width="9.83203125" style="2" customWidth="1"/>
    <col min="4107" max="4107" width="10.5" style="2" customWidth="1"/>
    <col min="4108" max="4109" width="8.83203125" style="2"/>
    <col min="4110" max="4110" width="20.1640625" style="2" customWidth="1"/>
    <col min="4111" max="4351" width="8.83203125" style="2"/>
    <col min="4352" max="4352" width="26.5" style="2" customWidth="1"/>
    <col min="4353" max="4353" width="28.83203125" style="2" customWidth="1"/>
    <col min="4354" max="4354" width="7.83203125" style="2" customWidth="1"/>
    <col min="4355" max="4355" width="9.83203125" style="2" customWidth="1"/>
    <col min="4356" max="4356" width="5.83203125" style="2" customWidth="1"/>
    <col min="4357" max="4357" width="6.33203125" style="2" customWidth="1"/>
    <col min="4358" max="4358" width="6.1640625" style="2" customWidth="1"/>
    <col min="4359" max="4360" width="9.83203125" style="2" customWidth="1"/>
    <col min="4361" max="4361" width="12" style="2" customWidth="1"/>
    <col min="4362" max="4362" width="9.83203125" style="2" customWidth="1"/>
    <col min="4363" max="4363" width="10.5" style="2" customWidth="1"/>
    <col min="4364" max="4365" width="8.83203125" style="2"/>
    <col min="4366" max="4366" width="20.1640625" style="2" customWidth="1"/>
    <col min="4367" max="4607" width="8.83203125" style="2"/>
    <col min="4608" max="4608" width="26.5" style="2" customWidth="1"/>
    <col min="4609" max="4609" width="28.83203125" style="2" customWidth="1"/>
    <col min="4610" max="4610" width="7.83203125" style="2" customWidth="1"/>
    <col min="4611" max="4611" width="9.83203125" style="2" customWidth="1"/>
    <col min="4612" max="4612" width="5.83203125" style="2" customWidth="1"/>
    <col min="4613" max="4613" width="6.33203125" style="2" customWidth="1"/>
    <col min="4614" max="4614" width="6.1640625" style="2" customWidth="1"/>
    <col min="4615" max="4616" width="9.83203125" style="2" customWidth="1"/>
    <col min="4617" max="4617" width="12" style="2" customWidth="1"/>
    <col min="4618" max="4618" width="9.83203125" style="2" customWidth="1"/>
    <col min="4619" max="4619" width="10.5" style="2" customWidth="1"/>
    <col min="4620" max="4621" width="8.83203125" style="2"/>
    <col min="4622" max="4622" width="20.1640625" style="2" customWidth="1"/>
    <col min="4623" max="4863" width="8.83203125" style="2"/>
    <col min="4864" max="4864" width="26.5" style="2" customWidth="1"/>
    <col min="4865" max="4865" width="28.83203125" style="2" customWidth="1"/>
    <col min="4866" max="4866" width="7.83203125" style="2" customWidth="1"/>
    <col min="4867" max="4867" width="9.83203125" style="2" customWidth="1"/>
    <col min="4868" max="4868" width="5.83203125" style="2" customWidth="1"/>
    <col min="4869" max="4869" width="6.33203125" style="2" customWidth="1"/>
    <col min="4870" max="4870" width="6.1640625" style="2" customWidth="1"/>
    <col min="4871" max="4872" width="9.83203125" style="2" customWidth="1"/>
    <col min="4873" max="4873" width="12" style="2" customWidth="1"/>
    <col min="4874" max="4874" width="9.83203125" style="2" customWidth="1"/>
    <col min="4875" max="4875" width="10.5" style="2" customWidth="1"/>
    <col min="4876" max="4877" width="8.83203125" style="2"/>
    <col min="4878" max="4878" width="20.1640625" style="2" customWidth="1"/>
    <col min="4879" max="5119" width="8.83203125" style="2"/>
    <col min="5120" max="5120" width="26.5" style="2" customWidth="1"/>
    <col min="5121" max="5121" width="28.83203125" style="2" customWidth="1"/>
    <col min="5122" max="5122" width="7.83203125" style="2" customWidth="1"/>
    <col min="5123" max="5123" width="9.83203125" style="2" customWidth="1"/>
    <col min="5124" max="5124" width="5.83203125" style="2" customWidth="1"/>
    <col min="5125" max="5125" width="6.33203125" style="2" customWidth="1"/>
    <col min="5126" max="5126" width="6.1640625" style="2" customWidth="1"/>
    <col min="5127" max="5128" width="9.83203125" style="2" customWidth="1"/>
    <col min="5129" max="5129" width="12" style="2" customWidth="1"/>
    <col min="5130" max="5130" width="9.83203125" style="2" customWidth="1"/>
    <col min="5131" max="5131" width="10.5" style="2" customWidth="1"/>
    <col min="5132" max="5133" width="8.83203125" style="2"/>
    <col min="5134" max="5134" width="20.1640625" style="2" customWidth="1"/>
    <col min="5135" max="5375" width="8.83203125" style="2"/>
    <col min="5376" max="5376" width="26.5" style="2" customWidth="1"/>
    <col min="5377" max="5377" width="28.83203125" style="2" customWidth="1"/>
    <col min="5378" max="5378" width="7.83203125" style="2" customWidth="1"/>
    <col min="5379" max="5379" width="9.83203125" style="2" customWidth="1"/>
    <col min="5380" max="5380" width="5.83203125" style="2" customWidth="1"/>
    <col min="5381" max="5381" width="6.33203125" style="2" customWidth="1"/>
    <col min="5382" max="5382" width="6.1640625" style="2" customWidth="1"/>
    <col min="5383" max="5384" width="9.83203125" style="2" customWidth="1"/>
    <col min="5385" max="5385" width="12" style="2" customWidth="1"/>
    <col min="5386" max="5386" width="9.83203125" style="2" customWidth="1"/>
    <col min="5387" max="5387" width="10.5" style="2" customWidth="1"/>
    <col min="5388" max="5389" width="8.83203125" style="2"/>
    <col min="5390" max="5390" width="20.1640625" style="2" customWidth="1"/>
    <col min="5391" max="5631" width="8.83203125" style="2"/>
    <col min="5632" max="5632" width="26.5" style="2" customWidth="1"/>
    <col min="5633" max="5633" width="28.83203125" style="2" customWidth="1"/>
    <col min="5634" max="5634" width="7.83203125" style="2" customWidth="1"/>
    <col min="5635" max="5635" width="9.83203125" style="2" customWidth="1"/>
    <col min="5636" max="5636" width="5.83203125" style="2" customWidth="1"/>
    <col min="5637" max="5637" width="6.33203125" style="2" customWidth="1"/>
    <col min="5638" max="5638" width="6.1640625" style="2" customWidth="1"/>
    <col min="5639" max="5640" width="9.83203125" style="2" customWidth="1"/>
    <col min="5641" max="5641" width="12" style="2" customWidth="1"/>
    <col min="5642" max="5642" width="9.83203125" style="2" customWidth="1"/>
    <col min="5643" max="5643" width="10.5" style="2" customWidth="1"/>
    <col min="5644" max="5645" width="8.83203125" style="2"/>
    <col min="5646" max="5646" width="20.1640625" style="2" customWidth="1"/>
    <col min="5647" max="5887" width="8.83203125" style="2"/>
    <col min="5888" max="5888" width="26.5" style="2" customWidth="1"/>
    <col min="5889" max="5889" width="28.83203125" style="2" customWidth="1"/>
    <col min="5890" max="5890" width="7.83203125" style="2" customWidth="1"/>
    <col min="5891" max="5891" width="9.83203125" style="2" customWidth="1"/>
    <col min="5892" max="5892" width="5.83203125" style="2" customWidth="1"/>
    <col min="5893" max="5893" width="6.33203125" style="2" customWidth="1"/>
    <col min="5894" max="5894" width="6.1640625" style="2" customWidth="1"/>
    <col min="5895" max="5896" width="9.83203125" style="2" customWidth="1"/>
    <col min="5897" max="5897" width="12" style="2" customWidth="1"/>
    <col min="5898" max="5898" width="9.83203125" style="2" customWidth="1"/>
    <col min="5899" max="5899" width="10.5" style="2" customWidth="1"/>
    <col min="5900" max="5901" width="8.83203125" style="2"/>
    <col min="5902" max="5902" width="20.1640625" style="2" customWidth="1"/>
    <col min="5903" max="6143" width="8.83203125" style="2"/>
    <col min="6144" max="6144" width="26.5" style="2" customWidth="1"/>
    <col min="6145" max="6145" width="28.83203125" style="2" customWidth="1"/>
    <col min="6146" max="6146" width="7.83203125" style="2" customWidth="1"/>
    <col min="6147" max="6147" width="9.83203125" style="2" customWidth="1"/>
    <col min="6148" max="6148" width="5.83203125" style="2" customWidth="1"/>
    <col min="6149" max="6149" width="6.33203125" style="2" customWidth="1"/>
    <col min="6150" max="6150" width="6.1640625" style="2" customWidth="1"/>
    <col min="6151" max="6152" width="9.83203125" style="2" customWidth="1"/>
    <col min="6153" max="6153" width="12" style="2" customWidth="1"/>
    <col min="6154" max="6154" width="9.83203125" style="2" customWidth="1"/>
    <col min="6155" max="6155" width="10.5" style="2" customWidth="1"/>
    <col min="6156" max="6157" width="8.83203125" style="2"/>
    <col min="6158" max="6158" width="20.1640625" style="2" customWidth="1"/>
    <col min="6159" max="6399" width="8.83203125" style="2"/>
    <col min="6400" max="6400" width="26.5" style="2" customWidth="1"/>
    <col min="6401" max="6401" width="28.83203125" style="2" customWidth="1"/>
    <col min="6402" max="6402" width="7.83203125" style="2" customWidth="1"/>
    <col min="6403" max="6403" width="9.83203125" style="2" customWidth="1"/>
    <col min="6404" max="6404" width="5.83203125" style="2" customWidth="1"/>
    <col min="6405" max="6405" width="6.33203125" style="2" customWidth="1"/>
    <col min="6406" max="6406" width="6.1640625" style="2" customWidth="1"/>
    <col min="6407" max="6408" width="9.83203125" style="2" customWidth="1"/>
    <col min="6409" max="6409" width="12" style="2" customWidth="1"/>
    <col min="6410" max="6410" width="9.83203125" style="2" customWidth="1"/>
    <col min="6411" max="6411" width="10.5" style="2" customWidth="1"/>
    <col min="6412" max="6413" width="8.83203125" style="2"/>
    <col min="6414" max="6414" width="20.1640625" style="2" customWidth="1"/>
    <col min="6415" max="6655" width="8.83203125" style="2"/>
    <col min="6656" max="6656" width="26.5" style="2" customWidth="1"/>
    <col min="6657" max="6657" width="28.83203125" style="2" customWidth="1"/>
    <col min="6658" max="6658" width="7.83203125" style="2" customWidth="1"/>
    <col min="6659" max="6659" width="9.83203125" style="2" customWidth="1"/>
    <col min="6660" max="6660" width="5.83203125" style="2" customWidth="1"/>
    <col min="6661" max="6661" width="6.33203125" style="2" customWidth="1"/>
    <col min="6662" max="6662" width="6.1640625" style="2" customWidth="1"/>
    <col min="6663" max="6664" width="9.83203125" style="2" customWidth="1"/>
    <col min="6665" max="6665" width="12" style="2" customWidth="1"/>
    <col min="6666" max="6666" width="9.83203125" style="2" customWidth="1"/>
    <col min="6667" max="6667" width="10.5" style="2" customWidth="1"/>
    <col min="6668" max="6669" width="8.83203125" style="2"/>
    <col min="6670" max="6670" width="20.1640625" style="2" customWidth="1"/>
    <col min="6671" max="6911" width="8.83203125" style="2"/>
    <col min="6912" max="6912" width="26.5" style="2" customWidth="1"/>
    <col min="6913" max="6913" width="28.83203125" style="2" customWidth="1"/>
    <col min="6914" max="6914" width="7.83203125" style="2" customWidth="1"/>
    <col min="6915" max="6915" width="9.83203125" style="2" customWidth="1"/>
    <col min="6916" max="6916" width="5.83203125" style="2" customWidth="1"/>
    <col min="6917" max="6917" width="6.33203125" style="2" customWidth="1"/>
    <col min="6918" max="6918" width="6.1640625" style="2" customWidth="1"/>
    <col min="6919" max="6920" width="9.83203125" style="2" customWidth="1"/>
    <col min="6921" max="6921" width="12" style="2" customWidth="1"/>
    <col min="6922" max="6922" width="9.83203125" style="2" customWidth="1"/>
    <col min="6923" max="6923" width="10.5" style="2" customWidth="1"/>
    <col min="6924" max="6925" width="8.83203125" style="2"/>
    <col min="6926" max="6926" width="20.1640625" style="2" customWidth="1"/>
    <col min="6927" max="7167" width="8.83203125" style="2"/>
    <col min="7168" max="7168" width="26.5" style="2" customWidth="1"/>
    <col min="7169" max="7169" width="28.83203125" style="2" customWidth="1"/>
    <col min="7170" max="7170" width="7.83203125" style="2" customWidth="1"/>
    <col min="7171" max="7171" width="9.83203125" style="2" customWidth="1"/>
    <col min="7172" max="7172" width="5.83203125" style="2" customWidth="1"/>
    <col min="7173" max="7173" width="6.33203125" style="2" customWidth="1"/>
    <col min="7174" max="7174" width="6.1640625" style="2" customWidth="1"/>
    <col min="7175" max="7176" width="9.83203125" style="2" customWidth="1"/>
    <col min="7177" max="7177" width="12" style="2" customWidth="1"/>
    <col min="7178" max="7178" width="9.83203125" style="2" customWidth="1"/>
    <col min="7179" max="7179" width="10.5" style="2" customWidth="1"/>
    <col min="7180" max="7181" width="8.83203125" style="2"/>
    <col min="7182" max="7182" width="20.1640625" style="2" customWidth="1"/>
    <col min="7183" max="7423" width="8.83203125" style="2"/>
    <col min="7424" max="7424" width="26.5" style="2" customWidth="1"/>
    <col min="7425" max="7425" width="28.83203125" style="2" customWidth="1"/>
    <col min="7426" max="7426" width="7.83203125" style="2" customWidth="1"/>
    <col min="7427" max="7427" width="9.83203125" style="2" customWidth="1"/>
    <col min="7428" max="7428" width="5.83203125" style="2" customWidth="1"/>
    <col min="7429" max="7429" width="6.33203125" style="2" customWidth="1"/>
    <col min="7430" max="7430" width="6.1640625" style="2" customWidth="1"/>
    <col min="7431" max="7432" width="9.83203125" style="2" customWidth="1"/>
    <col min="7433" max="7433" width="12" style="2" customWidth="1"/>
    <col min="7434" max="7434" width="9.83203125" style="2" customWidth="1"/>
    <col min="7435" max="7435" width="10.5" style="2" customWidth="1"/>
    <col min="7436" max="7437" width="8.83203125" style="2"/>
    <col min="7438" max="7438" width="20.1640625" style="2" customWidth="1"/>
    <col min="7439" max="7679" width="8.83203125" style="2"/>
    <col min="7680" max="7680" width="26.5" style="2" customWidth="1"/>
    <col min="7681" max="7681" width="28.83203125" style="2" customWidth="1"/>
    <col min="7682" max="7682" width="7.83203125" style="2" customWidth="1"/>
    <col min="7683" max="7683" width="9.83203125" style="2" customWidth="1"/>
    <col min="7684" max="7684" width="5.83203125" style="2" customWidth="1"/>
    <col min="7685" max="7685" width="6.33203125" style="2" customWidth="1"/>
    <col min="7686" max="7686" width="6.1640625" style="2" customWidth="1"/>
    <col min="7687" max="7688" width="9.83203125" style="2" customWidth="1"/>
    <col min="7689" max="7689" width="12" style="2" customWidth="1"/>
    <col min="7690" max="7690" width="9.83203125" style="2" customWidth="1"/>
    <col min="7691" max="7691" width="10.5" style="2" customWidth="1"/>
    <col min="7692" max="7693" width="8.83203125" style="2"/>
    <col min="7694" max="7694" width="20.1640625" style="2" customWidth="1"/>
    <col min="7695" max="7935" width="8.83203125" style="2"/>
    <col min="7936" max="7936" width="26.5" style="2" customWidth="1"/>
    <col min="7937" max="7937" width="28.83203125" style="2" customWidth="1"/>
    <col min="7938" max="7938" width="7.83203125" style="2" customWidth="1"/>
    <col min="7939" max="7939" width="9.83203125" style="2" customWidth="1"/>
    <col min="7940" max="7940" width="5.83203125" style="2" customWidth="1"/>
    <col min="7941" max="7941" width="6.33203125" style="2" customWidth="1"/>
    <col min="7942" max="7942" width="6.1640625" style="2" customWidth="1"/>
    <col min="7943" max="7944" width="9.83203125" style="2" customWidth="1"/>
    <col min="7945" max="7945" width="12" style="2" customWidth="1"/>
    <col min="7946" max="7946" width="9.83203125" style="2" customWidth="1"/>
    <col min="7947" max="7947" width="10.5" style="2" customWidth="1"/>
    <col min="7948" max="7949" width="8.83203125" style="2"/>
    <col min="7950" max="7950" width="20.1640625" style="2" customWidth="1"/>
    <col min="7951" max="8191" width="8.83203125" style="2"/>
    <col min="8192" max="8192" width="26.5" style="2" customWidth="1"/>
    <col min="8193" max="8193" width="28.83203125" style="2" customWidth="1"/>
    <col min="8194" max="8194" width="7.83203125" style="2" customWidth="1"/>
    <col min="8195" max="8195" width="9.83203125" style="2" customWidth="1"/>
    <col min="8196" max="8196" width="5.83203125" style="2" customWidth="1"/>
    <col min="8197" max="8197" width="6.33203125" style="2" customWidth="1"/>
    <col min="8198" max="8198" width="6.1640625" style="2" customWidth="1"/>
    <col min="8199" max="8200" width="9.83203125" style="2" customWidth="1"/>
    <col min="8201" max="8201" width="12" style="2" customWidth="1"/>
    <col min="8202" max="8202" width="9.83203125" style="2" customWidth="1"/>
    <col min="8203" max="8203" width="10.5" style="2" customWidth="1"/>
    <col min="8204" max="8205" width="8.83203125" style="2"/>
    <col min="8206" max="8206" width="20.1640625" style="2" customWidth="1"/>
    <col min="8207" max="8447" width="8.83203125" style="2"/>
    <col min="8448" max="8448" width="26.5" style="2" customWidth="1"/>
    <col min="8449" max="8449" width="28.83203125" style="2" customWidth="1"/>
    <col min="8450" max="8450" width="7.83203125" style="2" customWidth="1"/>
    <col min="8451" max="8451" width="9.83203125" style="2" customWidth="1"/>
    <col min="8452" max="8452" width="5.83203125" style="2" customWidth="1"/>
    <col min="8453" max="8453" width="6.33203125" style="2" customWidth="1"/>
    <col min="8454" max="8454" width="6.1640625" style="2" customWidth="1"/>
    <col min="8455" max="8456" width="9.83203125" style="2" customWidth="1"/>
    <col min="8457" max="8457" width="12" style="2" customWidth="1"/>
    <col min="8458" max="8458" width="9.83203125" style="2" customWidth="1"/>
    <col min="8459" max="8459" width="10.5" style="2" customWidth="1"/>
    <col min="8460" max="8461" width="8.83203125" style="2"/>
    <col min="8462" max="8462" width="20.1640625" style="2" customWidth="1"/>
    <col min="8463" max="8703" width="8.83203125" style="2"/>
    <col min="8704" max="8704" width="26.5" style="2" customWidth="1"/>
    <col min="8705" max="8705" width="28.83203125" style="2" customWidth="1"/>
    <col min="8706" max="8706" width="7.83203125" style="2" customWidth="1"/>
    <col min="8707" max="8707" width="9.83203125" style="2" customWidth="1"/>
    <col min="8708" max="8708" width="5.83203125" style="2" customWidth="1"/>
    <col min="8709" max="8709" width="6.33203125" style="2" customWidth="1"/>
    <col min="8710" max="8710" width="6.1640625" style="2" customWidth="1"/>
    <col min="8711" max="8712" width="9.83203125" style="2" customWidth="1"/>
    <col min="8713" max="8713" width="12" style="2" customWidth="1"/>
    <col min="8714" max="8714" width="9.83203125" style="2" customWidth="1"/>
    <col min="8715" max="8715" width="10.5" style="2" customWidth="1"/>
    <col min="8716" max="8717" width="8.83203125" style="2"/>
    <col min="8718" max="8718" width="20.1640625" style="2" customWidth="1"/>
    <col min="8719" max="8959" width="8.83203125" style="2"/>
    <col min="8960" max="8960" width="26.5" style="2" customWidth="1"/>
    <col min="8961" max="8961" width="28.83203125" style="2" customWidth="1"/>
    <col min="8962" max="8962" width="7.83203125" style="2" customWidth="1"/>
    <col min="8963" max="8963" width="9.83203125" style="2" customWidth="1"/>
    <col min="8964" max="8964" width="5.83203125" style="2" customWidth="1"/>
    <col min="8965" max="8965" width="6.33203125" style="2" customWidth="1"/>
    <col min="8966" max="8966" width="6.1640625" style="2" customWidth="1"/>
    <col min="8967" max="8968" width="9.83203125" style="2" customWidth="1"/>
    <col min="8969" max="8969" width="12" style="2" customWidth="1"/>
    <col min="8970" max="8970" width="9.83203125" style="2" customWidth="1"/>
    <col min="8971" max="8971" width="10.5" style="2" customWidth="1"/>
    <col min="8972" max="8973" width="8.83203125" style="2"/>
    <col min="8974" max="8974" width="20.1640625" style="2" customWidth="1"/>
    <col min="8975" max="9215" width="8.83203125" style="2"/>
    <col min="9216" max="9216" width="26.5" style="2" customWidth="1"/>
    <col min="9217" max="9217" width="28.83203125" style="2" customWidth="1"/>
    <col min="9218" max="9218" width="7.83203125" style="2" customWidth="1"/>
    <col min="9219" max="9219" width="9.83203125" style="2" customWidth="1"/>
    <col min="9220" max="9220" width="5.83203125" style="2" customWidth="1"/>
    <col min="9221" max="9221" width="6.33203125" style="2" customWidth="1"/>
    <col min="9222" max="9222" width="6.1640625" style="2" customWidth="1"/>
    <col min="9223" max="9224" width="9.83203125" style="2" customWidth="1"/>
    <col min="9225" max="9225" width="12" style="2" customWidth="1"/>
    <col min="9226" max="9226" width="9.83203125" style="2" customWidth="1"/>
    <col min="9227" max="9227" width="10.5" style="2" customWidth="1"/>
    <col min="9228" max="9229" width="8.83203125" style="2"/>
    <col min="9230" max="9230" width="20.1640625" style="2" customWidth="1"/>
    <col min="9231" max="9471" width="8.83203125" style="2"/>
    <col min="9472" max="9472" width="26.5" style="2" customWidth="1"/>
    <col min="9473" max="9473" width="28.83203125" style="2" customWidth="1"/>
    <col min="9474" max="9474" width="7.83203125" style="2" customWidth="1"/>
    <col min="9475" max="9475" width="9.83203125" style="2" customWidth="1"/>
    <col min="9476" max="9476" width="5.83203125" style="2" customWidth="1"/>
    <col min="9477" max="9477" width="6.33203125" style="2" customWidth="1"/>
    <col min="9478" max="9478" width="6.1640625" style="2" customWidth="1"/>
    <col min="9479" max="9480" width="9.83203125" style="2" customWidth="1"/>
    <col min="9481" max="9481" width="12" style="2" customWidth="1"/>
    <col min="9482" max="9482" width="9.83203125" style="2" customWidth="1"/>
    <col min="9483" max="9483" width="10.5" style="2" customWidth="1"/>
    <col min="9484" max="9485" width="8.83203125" style="2"/>
    <col min="9486" max="9486" width="20.1640625" style="2" customWidth="1"/>
    <col min="9487" max="9727" width="8.83203125" style="2"/>
    <col min="9728" max="9728" width="26.5" style="2" customWidth="1"/>
    <col min="9729" max="9729" width="28.83203125" style="2" customWidth="1"/>
    <col min="9730" max="9730" width="7.83203125" style="2" customWidth="1"/>
    <col min="9731" max="9731" width="9.83203125" style="2" customWidth="1"/>
    <col min="9732" max="9732" width="5.83203125" style="2" customWidth="1"/>
    <col min="9733" max="9733" width="6.33203125" style="2" customWidth="1"/>
    <col min="9734" max="9734" width="6.1640625" style="2" customWidth="1"/>
    <col min="9735" max="9736" width="9.83203125" style="2" customWidth="1"/>
    <col min="9737" max="9737" width="12" style="2" customWidth="1"/>
    <col min="9738" max="9738" width="9.83203125" style="2" customWidth="1"/>
    <col min="9739" max="9739" width="10.5" style="2" customWidth="1"/>
    <col min="9740" max="9741" width="8.83203125" style="2"/>
    <col min="9742" max="9742" width="20.1640625" style="2" customWidth="1"/>
    <col min="9743" max="9983" width="8.83203125" style="2"/>
    <col min="9984" max="9984" width="26.5" style="2" customWidth="1"/>
    <col min="9985" max="9985" width="28.83203125" style="2" customWidth="1"/>
    <col min="9986" max="9986" width="7.83203125" style="2" customWidth="1"/>
    <col min="9987" max="9987" width="9.83203125" style="2" customWidth="1"/>
    <col min="9988" max="9988" width="5.83203125" style="2" customWidth="1"/>
    <col min="9989" max="9989" width="6.33203125" style="2" customWidth="1"/>
    <col min="9990" max="9990" width="6.1640625" style="2" customWidth="1"/>
    <col min="9991" max="9992" width="9.83203125" style="2" customWidth="1"/>
    <col min="9993" max="9993" width="12" style="2" customWidth="1"/>
    <col min="9994" max="9994" width="9.83203125" style="2" customWidth="1"/>
    <col min="9995" max="9995" width="10.5" style="2" customWidth="1"/>
    <col min="9996" max="9997" width="8.83203125" style="2"/>
    <col min="9998" max="9998" width="20.1640625" style="2" customWidth="1"/>
    <col min="9999" max="10239" width="8.83203125" style="2"/>
    <col min="10240" max="10240" width="26.5" style="2" customWidth="1"/>
    <col min="10241" max="10241" width="28.83203125" style="2" customWidth="1"/>
    <col min="10242" max="10242" width="7.83203125" style="2" customWidth="1"/>
    <col min="10243" max="10243" width="9.83203125" style="2" customWidth="1"/>
    <col min="10244" max="10244" width="5.83203125" style="2" customWidth="1"/>
    <col min="10245" max="10245" width="6.33203125" style="2" customWidth="1"/>
    <col min="10246" max="10246" width="6.1640625" style="2" customWidth="1"/>
    <col min="10247" max="10248" width="9.83203125" style="2" customWidth="1"/>
    <col min="10249" max="10249" width="12" style="2" customWidth="1"/>
    <col min="10250" max="10250" width="9.83203125" style="2" customWidth="1"/>
    <col min="10251" max="10251" width="10.5" style="2" customWidth="1"/>
    <col min="10252" max="10253" width="8.83203125" style="2"/>
    <col min="10254" max="10254" width="20.1640625" style="2" customWidth="1"/>
    <col min="10255" max="10495" width="8.83203125" style="2"/>
    <col min="10496" max="10496" width="26.5" style="2" customWidth="1"/>
    <col min="10497" max="10497" width="28.83203125" style="2" customWidth="1"/>
    <col min="10498" max="10498" width="7.83203125" style="2" customWidth="1"/>
    <col min="10499" max="10499" width="9.83203125" style="2" customWidth="1"/>
    <col min="10500" max="10500" width="5.83203125" style="2" customWidth="1"/>
    <col min="10501" max="10501" width="6.33203125" style="2" customWidth="1"/>
    <col min="10502" max="10502" width="6.1640625" style="2" customWidth="1"/>
    <col min="10503" max="10504" width="9.83203125" style="2" customWidth="1"/>
    <col min="10505" max="10505" width="12" style="2" customWidth="1"/>
    <col min="10506" max="10506" width="9.83203125" style="2" customWidth="1"/>
    <col min="10507" max="10507" width="10.5" style="2" customWidth="1"/>
    <col min="10508" max="10509" width="8.83203125" style="2"/>
    <col min="10510" max="10510" width="20.1640625" style="2" customWidth="1"/>
    <col min="10511" max="10751" width="8.83203125" style="2"/>
    <col min="10752" max="10752" width="26.5" style="2" customWidth="1"/>
    <col min="10753" max="10753" width="28.83203125" style="2" customWidth="1"/>
    <col min="10754" max="10754" width="7.83203125" style="2" customWidth="1"/>
    <col min="10755" max="10755" width="9.83203125" style="2" customWidth="1"/>
    <col min="10756" max="10756" width="5.83203125" style="2" customWidth="1"/>
    <col min="10757" max="10757" width="6.33203125" style="2" customWidth="1"/>
    <col min="10758" max="10758" width="6.1640625" style="2" customWidth="1"/>
    <col min="10759" max="10760" width="9.83203125" style="2" customWidth="1"/>
    <col min="10761" max="10761" width="12" style="2" customWidth="1"/>
    <col min="10762" max="10762" width="9.83203125" style="2" customWidth="1"/>
    <col min="10763" max="10763" width="10.5" style="2" customWidth="1"/>
    <col min="10764" max="10765" width="8.83203125" style="2"/>
    <col min="10766" max="10766" width="20.1640625" style="2" customWidth="1"/>
    <col min="10767" max="11007" width="8.83203125" style="2"/>
    <col min="11008" max="11008" width="26.5" style="2" customWidth="1"/>
    <col min="11009" max="11009" width="28.83203125" style="2" customWidth="1"/>
    <col min="11010" max="11010" width="7.83203125" style="2" customWidth="1"/>
    <col min="11011" max="11011" width="9.83203125" style="2" customWidth="1"/>
    <col min="11012" max="11012" width="5.83203125" style="2" customWidth="1"/>
    <col min="11013" max="11013" width="6.33203125" style="2" customWidth="1"/>
    <col min="11014" max="11014" width="6.1640625" style="2" customWidth="1"/>
    <col min="11015" max="11016" width="9.83203125" style="2" customWidth="1"/>
    <col min="11017" max="11017" width="12" style="2" customWidth="1"/>
    <col min="11018" max="11018" width="9.83203125" style="2" customWidth="1"/>
    <col min="11019" max="11019" width="10.5" style="2" customWidth="1"/>
    <col min="11020" max="11021" width="8.83203125" style="2"/>
    <col min="11022" max="11022" width="20.1640625" style="2" customWidth="1"/>
    <col min="11023" max="11263" width="8.83203125" style="2"/>
    <col min="11264" max="11264" width="26.5" style="2" customWidth="1"/>
    <col min="11265" max="11265" width="28.83203125" style="2" customWidth="1"/>
    <col min="11266" max="11266" width="7.83203125" style="2" customWidth="1"/>
    <col min="11267" max="11267" width="9.83203125" style="2" customWidth="1"/>
    <col min="11268" max="11268" width="5.83203125" style="2" customWidth="1"/>
    <col min="11269" max="11269" width="6.33203125" style="2" customWidth="1"/>
    <col min="11270" max="11270" width="6.1640625" style="2" customWidth="1"/>
    <col min="11271" max="11272" width="9.83203125" style="2" customWidth="1"/>
    <col min="11273" max="11273" width="12" style="2" customWidth="1"/>
    <col min="11274" max="11274" width="9.83203125" style="2" customWidth="1"/>
    <col min="11275" max="11275" width="10.5" style="2" customWidth="1"/>
    <col min="11276" max="11277" width="8.83203125" style="2"/>
    <col min="11278" max="11278" width="20.1640625" style="2" customWidth="1"/>
    <col min="11279" max="11519" width="8.83203125" style="2"/>
    <col min="11520" max="11520" width="26.5" style="2" customWidth="1"/>
    <col min="11521" max="11521" width="28.83203125" style="2" customWidth="1"/>
    <col min="11522" max="11522" width="7.83203125" style="2" customWidth="1"/>
    <col min="11523" max="11523" width="9.83203125" style="2" customWidth="1"/>
    <col min="11524" max="11524" width="5.83203125" style="2" customWidth="1"/>
    <col min="11525" max="11525" width="6.33203125" style="2" customWidth="1"/>
    <col min="11526" max="11526" width="6.1640625" style="2" customWidth="1"/>
    <col min="11527" max="11528" width="9.83203125" style="2" customWidth="1"/>
    <col min="11529" max="11529" width="12" style="2" customWidth="1"/>
    <col min="11530" max="11530" width="9.83203125" style="2" customWidth="1"/>
    <col min="11531" max="11531" width="10.5" style="2" customWidth="1"/>
    <col min="11532" max="11533" width="8.83203125" style="2"/>
    <col min="11534" max="11534" width="20.1640625" style="2" customWidth="1"/>
    <col min="11535" max="11775" width="8.83203125" style="2"/>
    <col min="11776" max="11776" width="26.5" style="2" customWidth="1"/>
    <col min="11777" max="11777" width="28.83203125" style="2" customWidth="1"/>
    <col min="11778" max="11778" width="7.83203125" style="2" customWidth="1"/>
    <col min="11779" max="11779" width="9.83203125" style="2" customWidth="1"/>
    <col min="11780" max="11780" width="5.83203125" style="2" customWidth="1"/>
    <col min="11781" max="11781" width="6.33203125" style="2" customWidth="1"/>
    <col min="11782" max="11782" width="6.1640625" style="2" customWidth="1"/>
    <col min="11783" max="11784" width="9.83203125" style="2" customWidth="1"/>
    <col min="11785" max="11785" width="12" style="2" customWidth="1"/>
    <col min="11786" max="11786" width="9.83203125" style="2" customWidth="1"/>
    <col min="11787" max="11787" width="10.5" style="2" customWidth="1"/>
    <col min="11788" max="11789" width="8.83203125" style="2"/>
    <col min="11790" max="11790" width="20.1640625" style="2" customWidth="1"/>
    <col min="11791" max="12031" width="8.83203125" style="2"/>
    <col min="12032" max="12032" width="26.5" style="2" customWidth="1"/>
    <col min="12033" max="12033" width="28.83203125" style="2" customWidth="1"/>
    <col min="12034" max="12034" width="7.83203125" style="2" customWidth="1"/>
    <col min="12035" max="12035" width="9.83203125" style="2" customWidth="1"/>
    <col min="12036" max="12036" width="5.83203125" style="2" customWidth="1"/>
    <col min="12037" max="12037" width="6.33203125" style="2" customWidth="1"/>
    <col min="12038" max="12038" width="6.1640625" style="2" customWidth="1"/>
    <col min="12039" max="12040" width="9.83203125" style="2" customWidth="1"/>
    <col min="12041" max="12041" width="12" style="2" customWidth="1"/>
    <col min="12042" max="12042" width="9.83203125" style="2" customWidth="1"/>
    <col min="12043" max="12043" width="10.5" style="2" customWidth="1"/>
    <col min="12044" max="12045" width="8.83203125" style="2"/>
    <col min="12046" max="12046" width="20.1640625" style="2" customWidth="1"/>
    <col min="12047" max="12287" width="8.83203125" style="2"/>
    <col min="12288" max="12288" width="26.5" style="2" customWidth="1"/>
    <col min="12289" max="12289" width="28.83203125" style="2" customWidth="1"/>
    <col min="12290" max="12290" width="7.83203125" style="2" customWidth="1"/>
    <col min="12291" max="12291" width="9.83203125" style="2" customWidth="1"/>
    <col min="12292" max="12292" width="5.83203125" style="2" customWidth="1"/>
    <col min="12293" max="12293" width="6.33203125" style="2" customWidth="1"/>
    <col min="12294" max="12294" width="6.1640625" style="2" customWidth="1"/>
    <col min="12295" max="12296" width="9.83203125" style="2" customWidth="1"/>
    <col min="12297" max="12297" width="12" style="2" customWidth="1"/>
    <col min="12298" max="12298" width="9.83203125" style="2" customWidth="1"/>
    <col min="12299" max="12299" width="10.5" style="2" customWidth="1"/>
    <col min="12300" max="12301" width="8.83203125" style="2"/>
    <col min="12302" max="12302" width="20.1640625" style="2" customWidth="1"/>
    <col min="12303" max="12543" width="8.83203125" style="2"/>
    <col min="12544" max="12544" width="26.5" style="2" customWidth="1"/>
    <col min="12545" max="12545" width="28.83203125" style="2" customWidth="1"/>
    <col min="12546" max="12546" width="7.83203125" style="2" customWidth="1"/>
    <col min="12547" max="12547" width="9.83203125" style="2" customWidth="1"/>
    <col min="12548" max="12548" width="5.83203125" style="2" customWidth="1"/>
    <col min="12549" max="12549" width="6.33203125" style="2" customWidth="1"/>
    <col min="12550" max="12550" width="6.1640625" style="2" customWidth="1"/>
    <col min="12551" max="12552" width="9.83203125" style="2" customWidth="1"/>
    <col min="12553" max="12553" width="12" style="2" customWidth="1"/>
    <col min="12554" max="12554" width="9.83203125" style="2" customWidth="1"/>
    <col min="12555" max="12555" width="10.5" style="2" customWidth="1"/>
    <col min="12556" max="12557" width="8.83203125" style="2"/>
    <col min="12558" max="12558" width="20.1640625" style="2" customWidth="1"/>
    <col min="12559" max="12799" width="8.83203125" style="2"/>
    <col min="12800" max="12800" width="26.5" style="2" customWidth="1"/>
    <col min="12801" max="12801" width="28.83203125" style="2" customWidth="1"/>
    <col min="12802" max="12802" width="7.83203125" style="2" customWidth="1"/>
    <col min="12803" max="12803" width="9.83203125" style="2" customWidth="1"/>
    <col min="12804" max="12804" width="5.83203125" style="2" customWidth="1"/>
    <col min="12805" max="12805" width="6.33203125" style="2" customWidth="1"/>
    <col min="12806" max="12806" width="6.1640625" style="2" customWidth="1"/>
    <col min="12807" max="12808" width="9.83203125" style="2" customWidth="1"/>
    <col min="12809" max="12809" width="12" style="2" customWidth="1"/>
    <col min="12810" max="12810" width="9.83203125" style="2" customWidth="1"/>
    <col min="12811" max="12811" width="10.5" style="2" customWidth="1"/>
    <col min="12812" max="12813" width="8.83203125" style="2"/>
    <col min="12814" max="12814" width="20.1640625" style="2" customWidth="1"/>
    <col min="12815" max="13055" width="8.83203125" style="2"/>
    <col min="13056" max="13056" width="26.5" style="2" customWidth="1"/>
    <col min="13057" max="13057" width="28.83203125" style="2" customWidth="1"/>
    <col min="13058" max="13058" width="7.83203125" style="2" customWidth="1"/>
    <col min="13059" max="13059" width="9.83203125" style="2" customWidth="1"/>
    <col min="13060" max="13060" width="5.83203125" style="2" customWidth="1"/>
    <col min="13061" max="13061" width="6.33203125" style="2" customWidth="1"/>
    <col min="13062" max="13062" width="6.1640625" style="2" customWidth="1"/>
    <col min="13063" max="13064" width="9.83203125" style="2" customWidth="1"/>
    <col min="13065" max="13065" width="12" style="2" customWidth="1"/>
    <col min="13066" max="13066" width="9.83203125" style="2" customWidth="1"/>
    <col min="13067" max="13067" width="10.5" style="2" customWidth="1"/>
    <col min="13068" max="13069" width="8.83203125" style="2"/>
    <col min="13070" max="13070" width="20.1640625" style="2" customWidth="1"/>
    <col min="13071" max="13311" width="8.83203125" style="2"/>
    <col min="13312" max="13312" width="26.5" style="2" customWidth="1"/>
    <col min="13313" max="13313" width="28.83203125" style="2" customWidth="1"/>
    <col min="13314" max="13314" width="7.83203125" style="2" customWidth="1"/>
    <col min="13315" max="13315" width="9.83203125" style="2" customWidth="1"/>
    <col min="13316" max="13316" width="5.83203125" style="2" customWidth="1"/>
    <col min="13317" max="13317" width="6.33203125" style="2" customWidth="1"/>
    <col min="13318" max="13318" width="6.1640625" style="2" customWidth="1"/>
    <col min="13319" max="13320" width="9.83203125" style="2" customWidth="1"/>
    <col min="13321" max="13321" width="12" style="2" customWidth="1"/>
    <col min="13322" max="13322" width="9.83203125" style="2" customWidth="1"/>
    <col min="13323" max="13323" width="10.5" style="2" customWidth="1"/>
    <col min="13324" max="13325" width="8.83203125" style="2"/>
    <col min="13326" max="13326" width="20.1640625" style="2" customWidth="1"/>
    <col min="13327" max="13567" width="8.83203125" style="2"/>
    <col min="13568" max="13568" width="26.5" style="2" customWidth="1"/>
    <col min="13569" max="13569" width="28.83203125" style="2" customWidth="1"/>
    <col min="13570" max="13570" width="7.83203125" style="2" customWidth="1"/>
    <col min="13571" max="13571" width="9.83203125" style="2" customWidth="1"/>
    <col min="13572" max="13572" width="5.83203125" style="2" customWidth="1"/>
    <col min="13573" max="13573" width="6.33203125" style="2" customWidth="1"/>
    <col min="13574" max="13574" width="6.1640625" style="2" customWidth="1"/>
    <col min="13575" max="13576" width="9.83203125" style="2" customWidth="1"/>
    <col min="13577" max="13577" width="12" style="2" customWidth="1"/>
    <col min="13578" max="13578" width="9.83203125" style="2" customWidth="1"/>
    <col min="13579" max="13579" width="10.5" style="2" customWidth="1"/>
    <col min="13580" max="13581" width="8.83203125" style="2"/>
    <col min="13582" max="13582" width="20.1640625" style="2" customWidth="1"/>
    <col min="13583" max="13823" width="8.83203125" style="2"/>
    <col min="13824" max="13824" width="26.5" style="2" customWidth="1"/>
    <col min="13825" max="13825" width="28.83203125" style="2" customWidth="1"/>
    <col min="13826" max="13826" width="7.83203125" style="2" customWidth="1"/>
    <col min="13827" max="13827" width="9.83203125" style="2" customWidth="1"/>
    <col min="13828" max="13828" width="5.83203125" style="2" customWidth="1"/>
    <col min="13829" max="13829" width="6.33203125" style="2" customWidth="1"/>
    <col min="13830" max="13830" width="6.1640625" style="2" customWidth="1"/>
    <col min="13831" max="13832" width="9.83203125" style="2" customWidth="1"/>
    <col min="13833" max="13833" width="12" style="2" customWidth="1"/>
    <col min="13834" max="13834" width="9.83203125" style="2" customWidth="1"/>
    <col min="13835" max="13835" width="10.5" style="2" customWidth="1"/>
    <col min="13836" max="13837" width="8.83203125" style="2"/>
    <col min="13838" max="13838" width="20.1640625" style="2" customWidth="1"/>
    <col min="13839" max="14079" width="8.83203125" style="2"/>
    <col min="14080" max="14080" width="26.5" style="2" customWidth="1"/>
    <col min="14081" max="14081" width="28.83203125" style="2" customWidth="1"/>
    <col min="14082" max="14082" width="7.83203125" style="2" customWidth="1"/>
    <col min="14083" max="14083" width="9.83203125" style="2" customWidth="1"/>
    <col min="14084" max="14084" width="5.83203125" style="2" customWidth="1"/>
    <col min="14085" max="14085" width="6.33203125" style="2" customWidth="1"/>
    <col min="14086" max="14086" width="6.1640625" style="2" customWidth="1"/>
    <col min="14087" max="14088" width="9.83203125" style="2" customWidth="1"/>
    <col min="14089" max="14089" width="12" style="2" customWidth="1"/>
    <col min="14090" max="14090" width="9.83203125" style="2" customWidth="1"/>
    <col min="14091" max="14091" width="10.5" style="2" customWidth="1"/>
    <col min="14092" max="14093" width="8.83203125" style="2"/>
    <col min="14094" max="14094" width="20.1640625" style="2" customWidth="1"/>
    <col min="14095" max="14335" width="8.83203125" style="2"/>
    <col min="14336" max="14336" width="26.5" style="2" customWidth="1"/>
    <col min="14337" max="14337" width="28.83203125" style="2" customWidth="1"/>
    <col min="14338" max="14338" width="7.83203125" style="2" customWidth="1"/>
    <col min="14339" max="14339" width="9.83203125" style="2" customWidth="1"/>
    <col min="14340" max="14340" width="5.83203125" style="2" customWidth="1"/>
    <col min="14341" max="14341" width="6.33203125" style="2" customWidth="1"/>
    <col min="14342" max="14342" width="6.1640625" style="2" customWidth="1"/>
    <col min="14343" max="14344" width="9.83203125" style="2" customWidth="1"/>
    <col min="14345" max="14345" width="12" style="2" customWidth="1"/>
    <col min="14346" max="14346" width="9.83203125" style="2" customWidth="1"/>
    <col min="14347" max="14347" width="10.5" style="2" customWidth="1"/>
    <col min="14348" max="14349" width="8.83203125" style="2"/>
    <col min="14350" max="14350" width="20.1640625" style="2" customWidth="1"/>
    <col min="14351" max="14591" width="8.83203125" style="2"/>
    <col min="14592" max="14592" width="26.5" style="2" customWidth="1"/>
    <col min="14593" max="14593" width="28.83203125" style="2" customWidth="1"/>
    <col min="14594" max="14594" width="7.83203125" style="2" customWidth="1"/>
    <col min="14595" max="14595" width="9.83203125" style="2" customWidth="1"/>
    <col min="14596" max="14596" width="5.83203125" style="2" customWidth="1"/>
    <col min="14597" max="14597" width="6.33203125" style="2" customWidth="1"/>
    <col min="14598" max="14598" width="6.1640625" style="2" customWidth="1"/>
    <col min="14599" max="14600" width="9.83203125" style="2" customWidth="1"/>
    <col min="14601" max="14601" width="12" style="2" customWidth="1"/>
    <col min="14602" max="14602" width="9.83203125" style="2" customWidth="1"/>
    <col min="14603" max="14603" width="10.5" style="2" customWidth="1"/>
    <col min="14604" max="14605" width="8.83203125" style="2"/>
    <col min="14606" max="14606" width="20.1640625" style="2" customWidth="1"/>
    <col min="14607" max="14847" width="8.83203125" style="2"/>
    <col min="14848" max="14848" width="26.5" style="2" customWidth="1"/>
    <col min="14849" max="14849" width="28.83203125" style="2" customWidth="1"/>
    <col min="14850" max="14850" width="7.83203125" style="2" customWidth="1"/>
    <col min="14851" max="14851" width="9.83203125" style="2" customWidth="1"/>
    <col min="14852" max="14852" width="5.83203125" style="2" customWidth="1"/>
    <col min="14853" max="14853" width="6.33203125" style="2" customWidth="1"/>
    <col min="14854" max="14854" width="6.1640625" style="2" customWidth="1"/>
    <col min="14855" max="14856" width="9.83203125" style="2" customWidth="1"/>
    <col min="14857" max="14857" width="12" style="2" customWidth="1"/>
    <col min="14858" max="14858" width="9.83203125" style="2" customWidth="1"/>
    <col min="14859" max="14859" width="10.5" style="2" customWidth="1"/>
    <col min="14860" max="14861" width="8.83203125" style="2"/>
    <col min="14862" max="14862" width="20.1640625" style="2" customWidth="1"/>
    <col min="14863" max="15103" width="8.83203125" style="2"/>
    <col min="15104" max="15104" width="26.5" style="2" customWidth="1"/>
    <col min="15105" max="15105" width="28.83203125" style="2" customWidth="1"/>
    <col min="15106" max="15106" width="7.83203125" style="2" customWidth="1"/>
    <col min="15107" max="15107" width="9.83203125" style="2" customWidth="1"/>
    <col min="15108" max="15108" width="5.83203125" style="2" customWidth="1"/>
    <col min="15109" max="15109" width="6.33203125" style="2" customWidth="1"/>
    <col min="15110" max="15110" width="6.1640625" style="2" customWidth="1"/>
    <col min="15111" max="15112" width="9.83203125" style="2" customWidth="1"/>
    <col min="15113" max="15113" width="12" style="2" customWidth="1"/>
    <col min="15114" max="15114" width="9.83203125" style="2" customWidth="1"/>
    <col min="15115" max="15115" width="10.5" style="2" customWidth="1"/>
    <col min="15116" max="15117" width="8.83203125" style="2"/>
    <col min="15118" max="15118" width="20.1640625" style="2" customWidth="1"/>
    <col min="15119" max="15359" width="8.83203125" style="2"/>
    <col min="15360" max="15360" width="26.5" style="2" customWidth="1"/>
    <col min="15361" max="15361" width="28.83203125" style="2" customWidth="1"/>
    <col min="15362" max="15362" width="7.83203125" style="2" customWidth="1"/>
    <col min="15363" max="15363" width="9.83203125" style="2" customWidth="1"/>
    <col min="15364" max="15364" width="5.83203125" style="2" customWidth="1"/>
    <col min="15365" max="15365" width="6.33203125" style="2" customWidth="1"/>
    <col min="15366" max="15366" width="6.1640625" style="2" customWidth="1"/>
    <col min="15367" max="15368" width="9.83203125" style="2" customWidth="1"/>
    <col min="15369" max="15369" width="12" style="2" customWidth="1"/>
    <col min="15370" max="15370" width="9.83203125" style="2" customWidth="1"/>
    <col min="15371" max="15371" width="10.5" style="2" customWidth="1"/>
    <col min="15372" max="15373" width="8.83203125" style="2"/>
    <col min="15374" max="15374" width="20.1640625" style="2" customWidth="1"/>
    <col min="15375" max="15615" width="8.83203125" style="2"/>
    <col min="15616" max="15616" width="26.5" style="2" customWidth="1"/>
    <col min="15617" max="15617" width="28.83203125" style="2" customWidth="1"/>
    <col min="15618" max="15618" width="7.83203125" style="2" customWidth="1"/>
    <col min="15619" max="15619" width="9.83203125" style="2" customWidth="1"/>
    <col min="15620" max="15620" width="5.83203125" style="2" customWidth="1"/>
    <col min="15621" max="15621" width="6.33203125" style="2" customWidth="1"/>
    <col min="15622" max="15622" width="6.1640625" style="2" customWidth="1"/>
    <col min="15623" max="15624" width="9.83203125" style="2" customWidth="1"/>
    <col min="15625" max="15625" width="12" style="2" customWidth="1"/>
    <col min="15626" max="15626" width="9.83203125" style="2" customWidth="1"/>
    <col min="15627" max="15627" width="10.5" style="2" customWidth="1"/>
    <col min="15628" max="15629" width="8.83203125" style="2"/>
    <col min="15630" max="15630" width="20.1640625" style="2" customWidth="1"/>
    <col min="15631" max="15871" width="8.83203125" style="2"/>
    <col min="15872" max="15872" width="26.5" style="2" customWidth="1"/>
    <col min="15873" max="15873" width="28.83203125" style="2" customWidth="1"/>
    <col min="15874" max="15874" width="7.83203125" style="2" customWidth="1"/>
    <col min="15875" max="15875" width="9.83203125" style="2" customWidth="1"/>
    <col min="15876" max="15876" width="5.83203125" style="2" customWidth="1"/>
    <col min="15877" max="15877" width="6.33203125" style="2" customWidth="1"/>
    <col min="15878" max="15878" width="6.1640625" style="2" customWidth="1"/>
    <col min="15879" max="15880" width="9.83203125" style="2" customWidth="1"/>
    <col min="15881" max="15881" width="12" style="2" customWidth="1"/>
    <col min="15882" max="15882" width="9.83203125" style="2" customWidth="1"/>
    <col min="15883" max="15883" width="10.5" style="2" customWidth="1"/>
    <col min="15884" max="15885" width="8.83203125" style="2"/>
    <col min="15886" max="15886" width="20.1640625" style="2" customWidth="1"/>
    <col min="15887" max="16127" width="8.83203125" style="2"/>
    <col min="16128" max="16128" width="26.5" style="2" customWidth="1"/>
    <col min="16129" max="16129" width="28.83203125" style="2" customWidth="1"/>
    <col min="16130" max="16130" width="7.83203125" style="2" customWidth="1"/>
    <col min="16131" max="16131" width="9.83203125" style="2" customWidth="1"/>
    <col min="16132" max="16132" width="5.83203125" style="2" customWidth="1"/>
    <col min="16133" max="16133" width="6.33203125" style="2" customWidth="1"/>
    <col min="16134" max="16134" width="6.1640625" style="2" customWidth="1"/>
    <col min="16135" max="16136" width="9.83203125" style="2" customWidth="1"/>
    <col min="16137" max="16137" width="12" style="2" customWidth="1"/>
    <col min="16138" max="16138" width="9.83203125" style="2" customWidth="1"/>
    <col min="16139" max="16139" width="10.5" style="2" customWidth="1"/>
    <col min="16140" max="16141" width="8.83203125" style="2"/>
    <col min="16142" max="16142" width="20.1640625" style="2" customWidth="1"/>
    <col min="16143" max="16384" width="8.83203125" style="2"/>
  </cols>
  <sheetData>
    <row r="1" spans="1:13" s="1" customFormat="1" ht="18">
      <c r="A1" s="142" t="s">
        <v>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</row>
    <row r="3" spans="1:13" ht="17" customHeight="1">
      <c r="A3" s="45" t="s">
        <v>34</v>
      </c>
      <c r="B3" s="141" t="str">
        <f>Summary!B3</f>
        <v xml:space="preserve">XYZ Sail &amp; Power Squadron </v>
      </c>
      <c r="C3" s="141"/>
      <c r="D3" s="141"/>
      <c r="E3" s="141"/>
      <c r="F3" s="141"/>
      <c r="G3" s="141"/>
      <c r="H3" s="141"/>
      <c r="I3" s="141"/>
      <c r="J3" s="2"/>
    </row>
    <row r="4" spans="1:13" ht="17" customHeight="1">
      <c r="A4" s="47"/>
      <c r="B4" s="47"/>
      <c r="C4" s="47"/>
      <c r="D4" s="47"/>
      <c r="E4" s="47"/>
      <c r="F4" s="47"/>
      <c r="G4" s="47"/>
      <c r="H4" s="47"/>
      <c r="I4" s="2"/>
      <c r="J4" s="2"/>
    </row>
    <row r="5" spans="1:13" s="3" customFormat="1">
      <c r="A5" s="46" t="s">
        <v>57</v>
      </c>
      <c r="B5" s="145"/>
      <c r="C5" s="145"/>
      <c r="D5" s="145"/>
      <c r="E5" s="145"/>
      <c r="F5" s="7"/>
      <c r="G5" s="4"/>
      <c r="H5" s="7" t="s">
        <v>14</v>
      </c>
      <c r="I5" s="6"/>
    </row>
    <row r="6" spans="1:13" ht="14" thickBot="1">
      <c r="A6" s="56" t="s">
        <v>58</v>
      </c>
      <c r="B6" s="143"/>
      <c r="C6" s="143"/>
      <c r="D6" s="143"/>
      <c r="E6" s="143"/>
      <c r="F6" s="8" t="s">
        <v>1</v>
      </c>
      <c r="G6" s="8" t="s">
        <v>2</v>
      </c>
      <c r="H6" s="8" t="s">
        <v>3</v>
      </c>
      <c r="I6" s="8" t="s">
        <v>4</v>
      </c>
      <c r="J6" s="8" t="s">
        <v>15</v>
      </c>
    </row>
    <row r="7" spans="1:13" ht="14" thickBot="1">
      <c r="A7" s="42"/>
      <c r="B7" s="149" t="s">
        <v>54</v>
      </c>
      <c r="C7" s="146" t="s">
        <v>56</v>
      </c>
      <c r="D7" s="146" t="s">
        <v>55</v>
      </c>
      <c r="E7" s="146" t="s">
        <v>17</v>
      </c>
      <c r="F7" s="10" t="s">
        <v>5</v>
      </c>
      <c r="G7" s="10" t="s">
        <v>18</v>
      </c>
      <c r="H7" s="11" t="s">
        <v>19</v>
      </c>
      <c r="I7" s="12" t="s">
        <v>6</v>
      </c>
      <c r="J7" s="10" t="s">
        <v>7</v>
      </c>
    </row>
    <row r="8" spans="1:13" s="17" customFormat="1" ht="15" customHeight="1">
      <c r="A8" s="43" t="s">
        <v>20</v>
      </c>
      <c r="B8" s="150"/>
      <c r="C8" s="147"/>
      <c r="D8" s="147"/>
      <c r="E8" s="147"/>
      <c r="F8" s="14" t="s">
        <v>23</v>
      </c>
      <c r="G8" s="14" t="s">
        <v>24</v>
      </c>
      <c r="H8" s="15" t="s">
        <v>25</v>
      </c>
      <c r="I8" s="16" t="s">
        <v>26</v>
      </c>
      <c r="J8" s="14" t="s">
        <v>24</v>
      </c>
      <c r="M8" s="18"/>
    </row>
    <row r="9" spans="1:13" s="23" customFormat="1" ht="16" customHeight="1" thickBot="1">
      <c r="A9" s="44"/>
      <c r="B9" s="151"/>
      <c r="C9" s="148"/>
      <c r="D9" s="148"/>
      <c r="E9" s="148"/>
      <c r="F9" s="20" t="s">
        <v>29</v>
      </c>
      <c r="G9" s="20" t="s">
        <v>30</v>
      </c>
      <c r="H9" s="21" t="s">
        <v>31</v>
      </c>
      <c r="I9" s="22" t="s">
        <v>30</v>
      </c>
      <c r="J9" s="22" t="s">
        <v>30</v>
      </c>
      <c r="M9" s="24"/>
    </row>
    <row r="10" spans="1:13" s="23" customFormat="1" ht="16" customHeight="1">
      <c r="A10" s="25"/>
      <c r="B10" s="26"/>
      <c r="C10" s="31"/>
      <c r="D10" s="31"/>
      <c r="E10" s="31"/>
      <c r="F10" s="39" t="str">
        <f t="shared" ref="F10:F24" si="0">IF(B10="h",((25*D10)+(5*E10)),"0")</f>
        <v>0</v>
      </c>
      <c r="G10" s="39" t="str">
        <f t="shared" ref="G10:G24" si="1">IF(B10="i",((100*D10)+(25*E10)),"0")</f>
        <v>0</v>
      </c>
      <c r="H10" s="39" t="str">
        <f t="shared" ref="H10:H24" si="2">IF(B10="j",((25*D10*C10)+(5*E10*C10)),"0")</f>
        <v>0</v>
      </c>
      <c r="I10" s="39" t="str">
        <f t="shared" ref="I10:I24" si="3">IF(B10="k",((100*D10*3)+(25*E10*3)),"0")</f>
        <v>0</v>
      </c>
      <c r="J10" s="39" t="str">
        <f t="shared" ref="J10:J24" si="4">IF(B10="l",((100*D10)+(25*E10)),"0")</f>
        <v>0</v>
      </c>
      <c r="M10" s="27"/>
    </row>
    <row r="11" spans="1:13">
      <c r="A11" s="29"/>
      <c r="B11" s="30"/>
      <c r="C11" s="32"/>
      <c r="D11" s="32"/>
      <c r="E11" s="32"/>
      <c r="F11" s="39" t="str">
        <f t="shared" si="0"/>
        <v>0</v>
      </c>
      <c r="G11" s="39" t="str">
        <f t="shared" si="1"/>
        <v>0</v>
      </c>
      <c r="H11" s="39" t="str">
        <f t="shared" si="2"/>
        <v>0</v>
      </c>
      <c r="I11" s="39" t="str">
        <f t="shared" si="3"/>
        <v>0</v>
      </c>
      <c r="J11" s="39" t="str">
        <f t="shared" si="4"/>
        <v>0</v>
      </c>
      <c r="M11" s="41"/>
    </row>
    <row r="12" spans="1:13">
      <c r="A12" s="29"/>
      <c r="B12" s="30"/>
      <c r="C12" s="32"/>
      <c r="D12" s="32"/>
      <c r="E12" s="32"/>
      <c r="F12" s="39" t="str">
        <f t="shared" si="0"/>
        <v>0</v>
      </c>
      <c r="G12" s="39" t="str">
        <f t="shared" si="1"/>
        <v>0</v>
      </c>
      <c r="H12" s="39" t="str">
        <f t="shared" si="2"/>
        <v>0</v>
      </c>
      <c r="I12" s="39" t="str">
        <f t="shared" si="3"/>
        <v>0</v>
      </c>
      <c r="J12" s="39" t="str">
        <f t="shared" si="4"/>
        <v>0</v>
      </c>
      <c r="M12" s="41"/>
    </row>
    <row r="13" spans="1:13">
      <c r="A13" s="29"/>
      <c r="B13" s="30"/>
      <c r="C13" s="32"/>
      <c r="D13" s="32"/>
      <c r="E13" s="32"/>
      <c r="F13" s="39" t="str">
        <f t="shared" si="0"/>
        <v>0</v>
      </c>
      <c r="G13" s="39" t="str">
        <f t="shared" si="1"/>
        <v>0</v>
      </c>
      <c r="H13" s="39" t="str">
        <f t="shared" si="2"/>
        <v>0</v>
      </c>
      <c r="I13" s="39" t="str">
        <f t="shared" si="3"/>
        <v>0</v>
      </c>
      <c r="J13" s="39" t="str">
        <f t="shared" si="4"/>
        <v>0</v>
      </c>
      <c r="M13" s="41"/>
    </row>
    <row r="14" spans="1:13">
      <c r="A14" s="29"/>
      <c r="B14" s="30"/>
      <c r="C14" s="32"/>
      <c r="D14" s="32"/>
      <c r="E14" s="32"/>
      <c r="F14" s="39" t="str">
        <f t="shared" si="0"/>
        <v>0</v>
      </c>
      <c r="G14" s="39" t="str">
        <f t="shared" si="1"/>
        <v>0</v>
      </c>
      <c r="H14" s="39" t="str">
        <f t="shared" si="2"/>
        <v>0</v>
      </c>
      <c r="I14" s="39" t="str">
        <f t="shared" si="3"/>
        <v>0</v>
      </c>
      <c r="J14" s="39" t="str">
        <f t="shared" si="4"/>
        <v>0</v>
      </c>
      <c r="M14" s="41"/>
    </row>
    <row r="15" spans="1:13">
      <c r="A15" s="29"/>
      <c r="B15" s="30"/>
      <c r="C15" s="32"/>
      <c r="D15" s="32"/>
      <c r="E15" s="32"/>
      <c r="F15" s="39" t="str">
        <f t="shared" si="0"/>
        <v>0</v>
      </c>
      <c r="G15" s="39" t="str">
        <f t="shared" si="1"/>
        <v>0</v>
      </c>
      <c r="H15" s="39" t="str">
        <f t="shared" si="2"/>
        <v>0</v>
      </c>
      <c r="I15" s="39" t="str">
        <f t="shared" si="3"/>
        <v>0</v>
      </c>
      <c r="J15" s="39" t="str">
        <f t="shared" si="4"/>
        <v>0</v>
      </c>
      <c r="M15" s="41"/>
    </row>
    <row r="16" spans="1:13">
      <c r="A16" s="29"/>
      <c r="B16" s="30"/>
      <c r="C16" s="32"/>
      <c r="D16" s="32"/>
      <c r="E16" s="32"/>
      <c r="F16" s="39" t="str">
        <f t="shared" si="0"/>
        <v>0</v>
      </c>
      <c r="G16" s="39" t="str">
        <f t="shared" si="1"/>
        <v>0</v>
      </c>
      <c r="H16" s="39" t="str">
        <f t="shared" si="2"/>
        <v>0</v>
      </c>
      <c r="I16" s="39" t="str">
        <f t="shared" si="3"/>
        <v>0</v>
      </c>
      <c r="J16" s="39" t="str">
        <f t="shared" si="4"/>
        <v>0</v>
      </c>
      <c r="M16" s="41"/>
    </row>
    <row r="17" spans="1:13">
      <c r="A17" s="29"/>
      <c r="B17" s="30"/>
      <c r="C17" s="32"/>
      <c r="D17" s="32"/>
      <c r="E17" s="32"/>
      <c r="F17" s="48" t="str">
        <f t="shared" si="0"/>
        <v>0</v>
      </c>
      <c r="G17" s="48" t="str">
        <f t="shared" si="1"/>
        <v>0</v>
      </c>
      <c r="H17" s="48" t="str">
        <f t="shared" si="2"/>
        <v>0</v>
      </c>
      <c r="I17" s="48" t="str">
        <f t="shared" si="3"/>
        <v>0</v>
      </c>
      <c r="J17" s="48" t="str">
        <f t="shared" si="4"/>
        <v>0</v>
      </c>
      <c r="M17" s="41"/>
    </row>
    <row r="18" spans="1:13">
      <c r="A18" s="29"/>
      <c r="B18" s="30"/>
      <c r="C18" s="32"/>
      <c r="D18" s="32"/>
      <c r="E18" s="32"/>
      <c r="F18" s="48" t="str">
        <f t="shared" si="0"/>
        <v>0</v>
      </c>
      <c r="G18" s="48" t="str">
        <f t="shared" si="1"/>
        <v>0</v>
      </c>
      <c r="H18" s="48" t="str">
        <f t="shared" si="2"/>
        <v>0</v>
      </c>
      <c r="I18" s="48" t="str">
        <f t="shared" si="3"/>
        <v>0</v>
      </c>
      <c r="J18" s="48" t="str">
        <f t="shared" si="4"/>
        <v>0</v>
      </c>
      <c r="M18" s="41"/>
    </row>
    <row r="19" spans="1:13">
      <c r="A19" s="29"/>
      <c r="B19" s="30"/>
      <c r="C19" s="32"/>
      <c r="D19" s="32"/>
      <c r="E19" s="32"/>
      <c r="F19" s="39" t="str">
        <f t="shared" si="0"/>
        <v>0</v>
      </c>
      <c r="G19" s="39" t="str">
        <f t="shared" si="1"/>
        <v>0</v>
      </c>
      <c r="H19" s="39" t="str">
        <f t="shared" si="2"/>
        <v>0</v>
      </c>
      <c r="I19" s="39" t="str">
        <f t="shared" si="3"/>
        <v>0</v>
      </c>
      <c r="J19" s="39" t="str">
        <f t="shared" si="4"/>
        <v>0</v>
      </c>
      <c r="M19" s="41"/>
    </row>
    <row r="20" spans="1:13">
      <c r="A20" s="29"/>
      <c r="B20" s="30"/>
      <c r="C20" s="32"/>
      <c r="D20" s="32"/>
      <c r="E20" s="32"/>
      <c r="F20" s="39" t="str">
        <f t="shared" si="0"/>
        <v>0</v>
      </c>
      <c r="G20" s="39" t="str">
        <f t="shared" si="1"/>
        <v>0</v>
      </c>
      <c r="H20" s="39" t="str">
        <f t="shared" si="2"/>
        <v>0</v>
      </c>
      <c r="I20" s="39" t="str">
        <f t="shared" si="3"/>
        <v>0</v>
      </c>
      <c r="J20" s="39" t="str">
        <f t="shared" si="4"/>
        <v>0</v>
      </c>
      <c r="M20" s="41"/>
    </row>
    <row r="21" spans="1:13">
      <c r="A21" s="29"/>
      <c r="B21" s="30"/>
      <c r="C21" s="32"/>
      <c r="D21" s="32"/>
      <c r="E21" s="32"/>
      <c r="F21" s="39" t="str">
        <f t="shared" si="0"/>
        <v>0</v>
      </c>
      <c r="G21" s="39" t="str">
        <f t="shared" si="1"/>
        <v>0</v>
      </c>
      <c r="H21" s="39" t="str">
        <f t="shared" si="2"/>
        <v>0</v>
      </c>
      <c r="I21" s="39" t="str">
        <f t="shared" si="3"/>
        <v>0</v>
      </c>
      <c r="J21" s="39" t="str">
        <f t="shared" si="4"/>
        <v>0</v>
      </c>
      <c r="M21" s="41"/>
    </row>
    <row r="22" spans="1:13">
      <c r="A22" s="29"/>
      <c r="B22" s="30"/>
      <c r="C22" s="32"/>
      <c r="D22" s="32"/>
      <c r="E22" s="32"/>
      <c r="F22" s="39" t="str">
        <f t="shared" si="0"/>
        <v>0</v>
      </c>
      <c r="G22" s="39" t="str">
        <f t="shared" si="1"/>
        <v>0</v>
      </c>
      <c r="H22" s="39" t="str">
        <f t="shared" si="2"/>
        <v>0</v>
      </c>
      <c r="I22" s="39" t="str">
        <f t="shared" si="3"/>
        <v>0</v>
      </c>
      <c r="J22" s="39" t="str">
        <f t="shared" si="4"/>
        <v>0</v>
      </c>
      <c r="M22" s="41"/>
    </row>
    <row r="23" spans="1:13">
      <c r="A23" s="29"/>
      <c r="B23" s="30"/>
      <c r="C23" s="32"/>
      <c r="D23" s="32"/>
      <c r="E23" s="32"/>
      <c r="F23" s="39" t="str">
        <f t="shared" si="0"/>
        <v>0</v>
      </c>
      <c r="G23" s="39" t="str">
        <f t="shared" si="1"/>
        <v>0</v>
      </c>
      <c r="H23" s="39" t="str">
        <f t="shared" si="2"/>
        <v>0</v>
      </c>
      <c r="I23" s="39" t="str">
        <f t="shared" si="3"/>
        <v>0</v>
      </c>
      <c r="J23" s="39" t="str">
        <f t="shared" si="4"/>
        <v>0</v>
      </c>
      <c r="M23" s="41"/>
    </row>
    <row r="24" spans="1:13" ht="14" thickBot="1">
      <c r="A24" s="33"/>
      <c r="B24" s="34"/>
      <c r="C24" s="35"/>
      <c r="D24" s="35"/>
      <c r="E24" s="35"/>
      <c r="F24" s="40" t="str">
        <f t="shared" si="0"/>
        <v>0</v>
      </c>
      <c r="G24" s="40" t="str">
        <f t="shared" si="1"/>
        <v>0</v>
      </c>
      <c r="H24" s="40" t="str">
        <f t="shared" si="2"/>
        <v>0</v>
      </c>
      <c r="I24" s="40" t="str">
        <f t="shared" si="3"/>
        <v>0</v>
      </c>
      <c r="J24" s="40" t="str">
        <f t="shared" si="4"/>
        <v>0</v>
      </c>
      <c r="M24" s="41"/>
    </row>
    <row r="25" spans="1:13" ht="15" thickTop="1" thickBot="1">
      <c r="A25" s="52"/>
      <c r="B25" s="53"/>
      <c r="C25" s="50">
        <f>SUM(C10:C24)</f>
        <v>0</v>
      </c>
      <c r="D25" s="50">
        <f t="shared" ref="D25:J25" si="5">SUM(D10:D24)</f>
        <v>0</v>
      </c>
      <c r="E25" s="50">
        <f t="shared" si="5"/>
        <v>0</v>
      </c>
      <c r="F25" s="51">
        <f t="shared" si="5"/>
        <v>0</v>
      </c>
      <c r="G25" s="51">
        <f t="shared" si="5"/>
        <v>0</v>
      </c>
      <c r="H25" s="51">
        <f t="shared" si="5"/>
        <v>0</v>
      </c>
      <c r="I25" s="51">
        <f t="shared" si="5"/>
        <v>0</v>
      </c>
      <c r="J25" s="51">
        <f t="shared" si="5"/>
        <v>0</v>
      </c>
      <c r="M25" s="41"/>
    </row>
  </sheetData>
  <mergeCells count="8">
    <mergeCell ref="A1:L1"/>
    <mergeCell ref="B3:I3"/>
    <mergeCell ref="B5:E5"/>
    <mergeCell ref="B6:E6"/>
    <mergeCell ref="E7:E9"/>
    <mergeCell ref="B7:B9"/>
    <mergeCell ref="D7:D9"/>
    <mergeCell ref="C7:C9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workbookViewId="0">
      <selection activeCell="E28" sqref="E28"/>
    </sheetView>
  </sheetViews>
  <sheetFormatPr baseColWidth="10" defaultColWidth="8.83203125" defaultRowHeight="13" x14ac:dyDescent="0"/>
  <cols>
    <col min="1" max="1" width="24" style="2" customWidth="1"/>
    <col min="2" max="2" width="9.5" style="3" customWidth="1"/>
    <col min="3" max="3" width="8.5" style="3" customWidth="1"/>
    <col min="4" max="4" width="7.1640625" style="3" customWidth="1"/>
    <col min="5" max="5" width="6.33203125" style="3" customWidth="1"/>
    <col min="6" max="9" width="12.6640625" style="3" customWidth="1"/>
    <col min="10" max="10" width="12.6640625" style="5" customWidth="1"/>
    <col min="11" max="11" width="12.6640625" style="2" customWidth="1"/>
    <col min="12" max="13" width="8.83203125" style="2"/>
    <col min="14" max="14" width="20.1640625" style="2" customWidth="1"/>
    <col min="15" max="255" width="8.83203125" style="2"/>
    <col min="256" max="256" width="26.5" style="2" customWidth="1"/>
    <col min="257" max="257" width="28.83203125" style="2" customWidth="1"/>
    <col min="258" max="258" width="7.83203125" style="2" customWidth="1"/>
    <col min="259" max="259" width="9.83203125" style="2" customWidth="1"/>
    <col min="260" max="260" width="5.83203125" style="2" customWidth="1"/>
    <col min="261" max="261" width="6.33203125" style="2" customWidth="1"/>
    <col min="262" max="262" width="6.1640625" style="2" customWidth="1"/>
    <col min="263" max="264" width="9.83203125" style="2" customWidth="1"/>
    <col min="265" max="265" width="12" style="2" customWidth="1"/>
    <col min="266" max="266" width="9.83203125" style="2" customWidth="1"/>
    <col min="267" max="267" width="10.5" style="2" customWidth="1"/>
    <col min="268" max="269" width="8.83203125" style="2"/>
    <col min="270" max="270" width="20.1640625" style="2" customWidth="1"/>
    <col min="271" max="511" width="8.83203125" style="2"/>
    <col min="512" max="512" width="26.5" style="2" customWidth="1"/>
    <col min="513" max="513" width="28.83203125" style="2" customWidth="1"/>
    <col min="514" max="514" width="7.83203125" style="2" customWidth="1"/>
    <col min="515" max="515" width="9.83203125" style="2" customWidth="1"/>
    <col min="516" max="516" width="5.83203125" style="2" customWidth="1"/>
    <col min="517" max="517" width="6.33203125" style="2" customWidth="1"/>
    <col min="518" max="518" width="6.1640625" style="2" customWidth="1"/>
    <col min="519" max="520" width="9.83203125" style="2" customWidth="1"/>
    <col min="521" max="521" width="12" style="2" customWidth="1"/>
    <col min="522" max="522" width="9.83203125" style="2" customWidth="1"/>
    <col min="523" max="523" width="10.5" style="2" customWidth="1"/>
    <col min="524" max="525" width="8.83203125" style="2"/>
    <col min="526" max="526" width="20.1640625" style="2" customWidth="1"/>
    <col min="527" max="767" width="8.83203125" style="2"/>
    <col min="768" max="768" width="26.5" style="2" customWidth="1"/>
    <col min="769" max="769" width="28.83203125" style="2" customWidth="1"/>
    <col min="770" max="770" width="7.83203125" style="2" customWidth="1"/>
    <col min="771" max="771" width="9.83203125" style="2" customWidth="1"/>
    <col min="772" max="772" width="5.83203125" style="2" customWidth="1"/>
    <col min="773" max="773" width="6.33203125" style="2" customWidth="1"/>
    <col min="774" max="774" width="6.1640625" style="2" customWidth="1"/>
    <col min="775" max="776" width="9.83203125" style="2" customWidth="1"/>
    <col min="777" max="777" width="12" style="2" customWidth="1"/>
    <col min="778" max="778" width="9.83203125" style="2" customWidth="1"/>
    <col min="779" max="779" width="10.5" style="2" customWidth="1"/>
    <col min="780" max="781" width="8.83203125" style="2"/>
    <col min="782" max="782" width="20.1640625" style="2" customWidth="1"/>
    <col min="783" max="1023" width="8.83203125" style="2"/>
    <col min="1024" max="1024" width="26.5" style="2" customWidth="1"/>
    <col min="1025" max="1025" width="28.83203125" style="2" customWidth="1"/>
    <col min="1026" max="1026" width="7.83203125" style="2" customWidth="1"/>
    <col min="1027" max="1027" width="9.83203125" style="2" customWidth="1"/>
    <col min="1028" max="1028" width="5.83203125" style="2" customWidth="1"/>
    <col min="1029" max="1029" width="6.33203125" style="2" customWidth="1"/>
    <col min="1030" max="1030" width="6.1640625" style="2" customWidth="1"/>
    <col min="1031" max="1032" width="9.83203125" style="2" customWidth="1"/>
    <col min="1033" max="1033" width="12" style="2" customWidth="1"/>
    <col min="1034" max="1034" width="9.83203125" style="2" customWidth="1"/>
    <col min="1035" max="1035" width="10.5" style="2" customWidth="1"/>
    <col min="1036" max="1037" width="8.83203125" style="2"/>
    <col min="1038" max="1038" width="20.1640625" style="2" customWidth="1"/>
    <col min="1039" max="1279" width="8.83203125" style="2"/>
    <col min="1280" max="1280" width="26.5" style="2" customWidth="1"/>
    <col min="1281" max="1281" width="28.83203125" style="2" customWidth="1"/>
    <col min="1282" max="1282" width="7.83203125" style="2" customWidth="1"/>
    <col min="1283" max="1283" width="9.83203125" style="2" customWidth="1"/>
    <col min="1284" max="1284" width="5.83203125" style="2" customWidth="1"/>
    <col min="1285" max="1285" width="6.33203125" style="2" customWidth="1"/>
    <col min="1286" max="1286" width="6.1640625" style="2" customWidth="1"/>
    <col min="1287" max="1288" width="9.83203125" style="2" customWidth="1"/>
    <col min="1289" max="1289" width="12" style="2" customWidth="1"/>
    <col min="1290" max="1290" width="9.83203125" style="2" customWidth="1"/>
    <col min="1291" max="1291" width="10.5" style="2" customWidth="1"/>
    <col min="1292" max="1293" width="8.83203125" style="2"/>
    <col min="1294" max="1294" width="20.1640625" style="2" customWidth="1"/>
    <col min="1295" max="1535" width="8.83203125" style="2"/>
    <col min="1536" max="1536" width="26.5" style="2" customWidth="1"/>
    <col min="1537" max="1537" width="28.83203125" style="2" customWidth="1"/>
    <col min="1538" max="1538" width="7.83203125" style="2" customWidth="1"/>
    <col min="1539" max="1539" width="9.83203125" style="2" customWidth="1"/>
    <col min="1540" max="1540" width="5.83203125" style="2" customWidth="1"/>
    <col min="1541" max="1541" width="6.33203125" style="2" customWidth="1"/>
    <col min="1542" max="1542" width="6.1640625" style="2" customWidth="1"/>
    <col min="1543" max="1544" width="9.83203125" style="2" customWidth="1"/>
    <col min="1545" max="1545" width="12" style="2" customWidth="1"/>
    <col min="1546" max="1546" width="9.83203125" style="2" customWidth="1"/>
    <col min="1547" max="1547" width="10.5" style="2" customWidth="1"/>
    <col min="1548" max="1549" width="8.83203125" style="2"/>
    <col min="1550" max="1550" width="20.1640625" style="2" customWidth="1"/>
    <col min="1551" max="1791" width="8.83203125" style="2"/>
    <col min="1792" max="1792" width="26.5" style="2" customWidth="1"/>
    <col min="1793" max="1793" width="28.83203125" style="2" customWidth="1"/>
    <col min="1794" max="1794" width="7.83203125" style="2" customWidth="1"/>
    <col min="1795" max="1795" width="9.83203125" style="2" customWidth="1"/>
    <col min="1796" max="1796" width="5.83203125" style="2" customWidth="1"/>
    <col min="1797" max="1797" width="6.33203125" style="2" customWidth="1"/>
    <col min="1798" max="1798" width="6.1640625" style="2" customWidth="1"/>
    <col min="1799" max="1800" width="9.83203125" style="2" customWidth="1"/>
    <col min="1801" max="1801" width="12" style="2" customWidth="1"/>
    <col min="1802" max="1802" width="9.83203125" style="2" customWidth="1"/>
    <col min="1803" max="1803" width="10.5" style="2" customWidth="1"/>
    <col min="1804" max="1805" width="8.83203125" style="2"/>
    <col min="1806" max="1806" width="20.1640625" style="2" customWidth="1"/>
    <col min="1807" max="2047" width="8.83203125" style="2"/>
    <col min="2048" max="2048" width="26.5" style="2" customWidth="1"/>
    <col min="2049" max="2049" width="28.83203125" style="2" customWidth="1"/>
    <col min="2050" max="2050" width="7.83203125" style="2" customWidth="1"/>
    <col min="2051" max="2051" width="9.83203125" style="2" customWidth="1"/>
    <col min="2052" max="2052" width="5.83203125" style="2" customWidth="1"/>
    <col min="2053" max="2053" width="6.33203125" style="2" customWidth="1"/>
    <col min="2054" max="2054" width="6.1640625" style="2" customWidth="1"/>
    <col min="2055" max="2056" width="9.83203125" style="2" customWidth="1"/>
    <col min="2057" max="2057" width="12" style="2" customWidth="1"/>
    <col min="2058" max="2058" width="9.83203125" style="2" customWidth="1"/>
    <col min="2059" max="2059" width="10.5" style="2" customWidth="1"/>
    <col min="2060" max="2061" width="8.83203125" style="2"/>
    <col min="2062" max="2062" width="20.1640625" style="2" customWidth="1"/>
    <col min="2063" max="2303" width="8.83203125" style="2"/>
    <col min="2304" max="2304" width="26.5" style="2" customWidth="1"/>
    <col min="2305" max="2305" width="28.83203125" style="2" customWidth="1"/>
    <col min="2306" max="2306" width="7.83203125" style="2" customWidth="1"/>
    <col min="2307" max="2307" width="9.83203125" style="2" customWidth="1"/>
    <col min="2308" max="2308" width="5.83203125" style="2" customWidth="1"/>
    <col min="2309" max="2309" width="6.33203125" style="2" customWidth="1"/>
    <col min="2310" max="2310" width="6.1640625" style="2" customWidth="1"/>
    <col min="2311" max="2312" width="9.83203125" style="2" customWidth="1"/>
    <col min="2313" max="2313" width="12" style="2" customWidth="1"/>
    <col min="2314" max="2314" width="9.83203125" style="2" customWidth="1"/>
    <col min="2315" max="2315" width="10.5" style="2" customWidth="1"/>
    <col min="2316" max="2317" width="8.83203125" style="2"/>
    <col min="2318" max="2318" width="20.1640625" style="2" customWidth="1"/>
    <col min="2319" max="2559" width="8.83203125" style="2"/>
    <col min="2560" max="2560" width="26.5" style="2" customWidth="1"/>
    <col min="2561" max="2561" width="28.83203125" style="2" customWidth="1"/>
    <col min="2562" max="2562" width="7.83203125" style="2" customWidth="1"/>
    <col min="2563" max="2563" width="9.83203125" style="2" customWidth="1"/>
    <col min="2564" max="2564" width="5.83203125" style="2" customWidth="1"/>
    <col min="2565" max="2565" width="6.33203125" style="2" customWidth="1"/>
    <col min="2566" max="2566" width="6.1640625" style="2" customWidth="1"/>
    <col min="2567" max="2568" width="9.83203125" style="2" customWidth="1"/>
    <col min="2569" max="2569" width="12" style="2" customWidth="1"/>
    <col min="2570" max="2570" width="9.83203125" style="2" customWidth="1"/>
    <col min="2571" max="2571" width="10.5" style="2" customWidth="1"/>
    <col min="2572" max="2573" width="8.83203125" style="2"/>
    <col min="2574" max="2574" width="20.1640625" style="2" customWidth="1"/>
    <col min="2575" max="2815" width="8.83203125" style="2"/>
    <col min="2816" max="2816" width="26.5" style="2" customWidth="1"/>
    <col min="2817" max="2817" width="28.83203125" style="2" customWidth="1"/>
    <col min="2818" max="2818" width="7.83203125" style="2" customWidth="1"/>
    <col min="2819" max="2819" width="9.83203125" style="2" customWidth="1"/>
    <col min="2820" max="2820" width="5.83203125" style="2" customWidth="1"/>
    <col min="2821" max="2821" width="6.33203125" style="2" customWidth="1"/>
    <col min="2822" max="2822" width="6.1640625" style="2" customWidth="1"/>
    <col min="2823" max="2824" width="9.83203125" style="2" customWidth="1"/>
    <col min="2825" max="2825" width="12" style="2" customWidth="1"/>
    <col min="2826" max="2826" width="9.83203125" style="2" customWidth="1"/>
    <col min="2827" max="2827" width="10.5" style="2" customWidth="1"/>
    <col min="2828" max="2829" width="8.83203125" style="2"/>
    <col min="2830" max="2830" width="20.1640625" style="2" customWidth="1"/>
    <col min="2831" max="3071" width="8.83203125" style="2"/>
    <col min="3072" max="3072" width="26.5" style="2" customWidth="1"/>
    <col min="3073" max="3073" width="28.83203125" style="2" customWidth="1"/>
    <col min="3074" max="3074" width="7.83203125" style="2" customWidth="1"/>
    <col min="3075" max="3075" width="9.83203125" style="2" customWidth="1"/>
    <col min="3076" max="3076" width="5.83203125" style="2" customWidth="1"/>
    <col min="3077" max="3077" width="6.33203125" style="2" customWidth="1"/>
    <col min="3078" max="3078" width="6.1640625" style="2" customWidth="1"/>
    <col min="3079" max="3080" width="9.83203125" style="2" customWidth="1"/>
    <col min="3081" max="3081" width="12" style="2" customWidth="1"/>
    <col min="3082" max="3082" width="9.83203125" style="2" customWidth="1"/>
    <col min="3083" max="3083" width="10.5" style="2" customWidth="1"/>
    <col min="3084" max="3085" width="8.83203125" style="2"/>
    <col min="3086" max="3086" width="20.1640625" style="2" customWidth="1"/>
    <col min="3087" max="3327" width="8.83203125" style="2"/>
    <col min="3328" max="3328" width="26.5" style="2" customWidth="1"/>
    <col min="3329" max="3329" width="28.83203125" style="2" customWidth="1"/>
    <col min="3330" max="3330" width="7.83203125" style="2" customWidth="1"/>
    <col min="3331" max="3331" width="9.83203125" style="2" customWidth="1"/>
    <col min="3332" max="3332" width="5.83203125" style="2" customWidth="1"/>
    <col min="3333" max="3333" width="6.33203125" style="2" customWidth="1"/>
    <col min="3334" max="3334" width="6.1640625" style="2" customWidth="1"/>
    <col min="3335" max="3336" width="9.83203125" style="2" customWidth="1"/>
    <col min="3337" max="3337" width="12" style="2" customWidth="1"/>
    <col min="3338" max="3338" width="9.83203125" style="2" customWidth="1"/>
    <col min="3339" max="3339" width="10.5" style="2" customWidth="1"/>
    <col min="3340" max="3341" width="8.83203125" style="2"/>
    <col min="3342" max="3342" width="20.1640625" style="2" customWidth="1"/>
    <col min="3343" max="3583" width="8.83203125" style="2"/>
    <col min="3584" max="3584" width="26.5" style="2" customWidth="1"/>
    <col min="3585" max="3585" width="28.83203125" style="2" customWidth="1"/>
    <col min="3586" max="3586" width="7.83203125" style="2" customWidth="1"/>
    <col min="3587" max="3587" width="9.83203125" style="2" customWidth="1"/>
    <col min="3588" max="3588" width="5.83203125" style="2" customWidth="1"/>
    <col min="3589" max="3589" width="6.33203125" style="2" customWidth="1"/>
    <col min="3590" max="3590" width="6.1640625" style="2" customWidth="1"/>
    <col min="3591" max="3592" width="9.83203125" style="2" customWidth="1"/>
    <col min="3593" max="3593" width="12" style="2" customWidth="1"/>
    <col min="3594" max="3594" width="9.83203125" style="2" customWidth="1"/>
    <col min="3595" max="3595" width="10.5" style="2" customWidth="1"/>
    <col min="3596" max="3597" width="8.83203125" style="2"/>
    <col min="3598" max="3598" width="20.1640625" style="2" customWidth="1"/>
    <col min="3599" max="3839" width="8.83203125" style="2"/>
    <col min="3840" max="3840" width="26.5" style="2" customWidth="1"/>
    <col min="3841" max="3841" width="28.83203125" style="2" customWidth="1"/>
    <col min="3842" max="3842" width="7.83203125" style="2" customWidth="1"/>
    <col min="3843" max="3843" width="9.83203125" style="2" customWidth="1"/>
    <col min="3844" max="3844" width="5.83203125" style="2" customWidth="1"/>
    <col min="3845" max="3845" width="6.33203125" style="2" customWidth="1"/>
    <col min="3846" max="3846" width="6.1640625" style="2" customWidth="1"/>
    <col min="3847" max="3848" width="9.83203125" style="2" customWidth="1"/>
    <col min="3849" max="3849" width="12" style="2" customWidth="1"/>
    <col min="3850" max="3850" width="9.83203125" style="2" customWidth="1"/>
    <col min="3851" max="3851" width="10.5" style="2" customWidth="1"/>
    <col min="3852" max="3853" width="8.83203125" style="2"/>
    <col min="3854" max="3854" width="20.1640625" style="2" customWidth="1"/>
    <col min="3855" max="4095" width="8.83203125" style="2"/>
    <col min="4096" max="4096" width="26.5" style="2" customWidth="1"/>
    <col min="4097" max="4097" width="28.83203125" style="2" customWidth="1"/>
    <col min="4098" max="4098" width="7.83203125" style="2" customWidth="1"/>
    <col min="4099" max="4099" width="9.83203125" style="2" customWidth="1"/>
    <col min="4100" max="4100" width="5.83203125" style="2" customWidth="1"/>
    <col min="4101" max="4101" width="6.33203125" style="2" customWidth="1"/>
    <col min="4102" max="4102" width="6.1640625" style="2" customWidth="1"/>
    <col min="4103" max="4104" width="9.83203125" style="2" customWidth="1"/>
    <col min="4105" max="4105" width="12" style="2" customWidth="1"/>
    <col min="4106" max="4106" width="9.83203125" style="2" customWidth="1"/>
    <col min="4107" max="4107" width="10.5" style="2" customWidth="1"/>
    <col min="4108" max="4109" width="8.83203125" style="2"/>
    <col min="4110" max="4110" width="20.1640625" style="2" customWidth="1"/>
    <col min="4111" max="4351" width="8.83203125" style="2"/>
    <col min="4352" max="4352" width="26.5" style="2" customWidth="1"/>
    <col min="4353" max="4353" width="28.83203125" style="2" customWidth="1"/>
    <col min="4354" max="4354" width="7.83203125" style="2" customWidth="1"/>
    <col min="4355" max="4355" width="9.83203125" style="2" customWidth="1"/>
    <col min="4356" max="4356" width="5.83203125" style="2" customWidth="1"/>
    <col min="4357" max="4357" width="6.33203125" style="2" customWidth="1"/>
    <col min="4358" max="4358" width="6.1640625" style="2" customWidth="1"/>
    <col min="4359" max="4360" width="9.83203125" style="2" customWidth="1"/>
    <col min="4361" max="4361" width="12" style="2" customWidth="1"/>
    <col min="4362" max="4362" width="9.83203125" style="2" customWidth="1"/>
    <col min="4363" max="4363" width="10.5" style="2" customWidth="1"/>
    <col min="4364" max="4365" width="8.83203125" style="2"/>
    <col min="4366" max="4366" width="20.1640625" style="2" customWidth="1"/>
    <col min="4367" max="4607" width="8.83203125" style="2"/>
    <col min="4608" max="4608" width="26.5" style="2" customWidth="1"/>
    <col min="4609" max="4609" width="28.83203125" style="2" customWidth="1"/>
    <col min="4610" max="4610" width="7.83203125" style="2" customWidth="1"/>
    <col min="4611" max="4611" width="9.83203125" style="2" customWidth="1"/>
    <col min="4612" max="4612" width="5.83203125" style="2" customWidth="1"/>
    <col min="4613" max="4613" width="6.33203125" style="2" customWidth="1"/>
    <col min="4614" max="4614" width="6.1640625" style="2" customWidth="1"/>
    <col min="4615" max="4616" width="9.83203125" style="2" customWidth="1"/>
    <col min="4617" max="4617" width="12" style="2" customWidth="1"/>
    <col min="4618" max="4618" width="9.83203125" style="2" customWidth="1"/>
    <col min="4619" max="4619" width="10.5" style="2" customWidth="1"/>
    <col min="4620" max="4621" width="8.83203125" style="2"/>
    <col min="4622" max="4622" width="20.1640625" style="2" customWidth="1"/>
    <col min="4623" max="4863" width="8.83203125" style="2"/>
    <col min="4864" max="4864" width="26.5" style="2" customWidth="1"/>
    <col min="4865" max="4865" width="28.83203125" style="2" customWidth="1"/>
    <col min="4866" max="4866" width="7.83203125" style="2" customWidth="1"/>
    <col min="4867" max="4867" width="9.83203125" style="2" customWidth="1"/>
    <col min="4868" max="4868" width="5.83203125" style="2" customWidth="1"/>
    <col min="4869" max="4869" width="6.33203125" style="2" customWidth="1"/>
    <col min="4870" max="4870" width="6.1640625" style="2" customWidth="1"/>
    <col min="4871" max="4872" width="9.83203125" style="2" customWidth="1"/>
    <col min="4873" max="4873" width="12" style="2" customWidth="1"/>
    <col min="4874" max="4874" width="9.83203125" style="2" customWidth="1"/>
    <col min="4875" max="4875" width="10.5" style="2" customWidth="1"/>
    <col min="4876" max="4877" width="8.83203125" style="2"/>
    <col min="4878" max="4878" width="20.1640625" style="2" customWidth="1"/>
    <col min="4879" max="5119" width="8.83203125" style="2"/>
    <col min="5120" max="5120" width="26.5" style="2" customWidth="1"/>
    <col min="5121" max="5121" width="28.83203125" style="2" customWidth="1"/>
    <col min="5122" max="5122" width="7.83203125" style="2" customWidth="1"/>
    <col min="5123" max="5123" width="9.83203125" style="2" customWidth="1"/>
    <col min="5124" max="5124" width="5.83203125" style="2" customWidth="1"/>
    <col min="5125" max="5125" width="6.33203125" style="2" customWidth="1"/>
    <col min="5126" max="5126" width="6.1640625" style="2" customWidth="1"/>
    <col min="5127" max="5128" width="9.83203125" style="2" customWidth="1"/>
    <col min="5129" max="5129" width="12" style="2" customWidth="1"/>
    <col min="5130" max="5130" width="9.83203125" style="2" customWidth="1"/>
    <col min="5131" max="5131" width="10.5" style="2" customWidth="1"/>
    <col min="5132" max="5133" width="8.83203125" style="2"/>
    <col min="5134" max="5134" width="20.1640625" style="2" customWidth="1"/>
    <col min="5135" max="5375" width="8.83203125" style="2"/>
    <col min="5376" max="5376" width="26.5" style="2" customWidth="1"/>
    <col min="5377" max="5377" width="28.83203125" style="2" customWidth="1"/>
    <col min="5378" max="5378" width="7.83203125" style="2" customWidth="1"/>
    <col min="5379" max="5379" width="9.83203125" style="2" customWidth="1"/>
    <col min="5380" max="5380" width="5.83203125" style="2" customWidth="1"/>
    <col min="5381" max="5381" width="6.33203125" style="2" customWidth="1"/>
    <col min="5382" max="5382" width="6.1640625" style="2" customWidth="1"/>
    <col min="5383" max="5384" width="9.83203125" style="2" customWidth="1"/>
    <col min="5385" max="5385" width="12" style="2" customWidth="1"/>
    <col min="5386" max="5386" width="9.83203125" style="2" customWidth="1"/>
    <col min="5387" max="5387" width="10.5" style="2" customWidth="1"/>
    <col min="5388" max="5389" width="8.83203125" style="2"/>
    <col min="5390" max="5390" width="20.1640625" style="2" customWidth="1"/>
    <col min="5391" max="5631" width="8.83203125" style="2"/>
    <col min="5632" max="5632" width="26.5" style="2" customWidth="1"/>
    <col min="5633" max="5633" width="28.83203125" style="2" customWidth="1"/>
    <col min="5634" max="5634" width="7.83203125" style="2" customWidth="1"/>
    <col min="5635" max="5635" width="9.83203125" style="2" customWidth="1"/>
    <col min="5636" max="5636" width="5.83203125" style="2" customWidth="1"/>
    <col min="5637" max="5637" width="6.33203125" style="2" customWidth="1"/>
    <col min="5638" max="5638" width="6.1640625" style="2" customWidth="1"/>
    <col min="5639" max="5640" width="9.83203125" style="2" customWidth="1"/>
    <col min="5641" max="5641" width="12" style="2" customWidth="1"/>
    <col min="5642" max="5642" width="9.83203125" style="2" customWidth="1"/>
    <col min="5643" max="5643" width="10.5" style="2" customWidth="1"/>
    <col min="5644" max="5645" width="8.83203125" style="2"/>
    <col min="5646" max="5646" width="20.1640625" style="2" customWidth="1"/>
    <col min="5647" max="5887" width="8.83203125" style="2"/>
    <col min="5888" max="5888" width="26.5" style="2" customWidth="1"/>
    <col min="5889" max="5889" width="28.83203125" style="2" customWidth="1"/>
    <col min="5890" max="5890" width="7.83203125" style="2" customWidth="1"/>
    <col min="5891" max="5891" width="9.83203125" style="2" customWidth="1"/>
    <col min="5892" max="5892" width="5.83203125" style="2" customWidth="1"/>
    <col min="5893" max="5893" width="6.33203125" style="2" customWidth="1"/>
    <col min="5894" max="5894" width="6.1640625" style="2" customWidth="1"/>
    <col min="5895" max="5896" width="9.83203125" style="2" customWidth="1"/>
    <col min="5897" max="5897" width="12" style="2" customWidth="1"/>
    <col min="5898" max="5898" width="9.83203125" style="2" customWidth="1"/>
    <col min="5899" max="5899" width="10.5" style="2" customWidth="1"/>
    <col min="5900" max="5901" width="8.83203125" style="2"/>
    <col min="5902" max="5902" width="20.1640625" style="2" customWidth="1"/>
    <col min="5903" max="6143" width="8.83203125" style="2"/>
    <col min="6144" max="6144" width="26.5" style="2" customWidth="1"/>
    <col min="6145" max="6145" width="28.83203125" style="2" customWidth="1"/>
    <col min="6146" max="6146" width="7.83203125" style="2" customWidth="1"/>
    <col min="6147" max="6147" width="9.83203125" style="2" customWidth="1"/>
    <col min="6148" max="6148" width="5.83203125" style="2" customWidth="1"/>
    <col min="6149" max="6149" width="6.33203125" style="2" customWidth="1"/>
    <col min="6150" max="6150" width="6.1640625" style="2" customWidth="1"/>
    <col min="6151" max="6152" width="9.83203125" style="2" customWidth="1"/>
    <col min="6153" max="6153" width="12" style="2" customWidth="1"/>
    <col min="6154" max="6154" width="9.83203125" style="2" customWidth="1"/>
    <col min="6155" max="6155" width="10.5" style="2" customWidth="1"/>
    <col min="6156" max="6157" width="8.83203125" style="2"/>
    <col min="6158" max="6158" width="20.1640625" style="2" customWidth="1"/>
    <col min="6159" max="6399" width="8.83203125" style="2"/>
    <col min="6400" max="6400" width="26.5" style="2" customWidth="1"/>
    <col min="6401" max="6401" width="28.83203125" style="2" customWidth="1"/>
    <col min="6402" max="6402" width="7.83203125" style="2" customWidth="1"/>
    <col min="6403" max="6403" width="9.83203125" style="2" customWidth="1"/>
    <col min="6404" max="6404" width="5.83203125" style="2" customWidth="1"/>
    <col min="6405" max="6405" width="6.33203125" style="2" customWidth="1"/>
    <col min="6406" max="6406" width="6.1640625" style="2" customWidth="1"/>
    <col min="6407" max="6408" width="9.83203125" style="2" customWidth="1"/>
    <col min="6409" max="6409" width="12" style="2" customWidth="1"/>
    <col min="6410" max="6410" width="9.83203125" style="2" customWidth="1"/>
    <col min="6411" max="6411" width="10.5" style="2" customWidth="1"/>
    <col min="6412" max="6413" width="8.83203125" style="2"/>
    <col min="6414" max="6414" width="20.1640625" style="2" customWidth="1"/>
    <col min="6415" max="6655" width="8.83203125" style="2"/>
    <col min="6656" max="6656" width="26.5" style="2" customWidth="1"/>
    <col min="6657" max="6657" width="28.83203125" style="2" customWidth="1"/>
    <col min="6658" max="6658" width="7.83203125" style="2" customWidth="1"/>
    <col min="6659" max="6659" width="9.83203125" style="2" customWidth="1"/>
    <col min="6660" max="6660" width="5.83203125" style="2" customWidth="1"/>
    <col min="6661" max="6661" width="6.33203125" style="2" customWidth="1"/>
    <col min="6662" max="6662" width="6.1640625" style="2" customWidth="1"/>
    <col min="6663" max="6664" width="9.83203125" style="2" customWidth="1"/>
    <col min="6665" max="6665" width="12" style="2" customWidth="1"/>
    <col min="6666" max="6666" width="9.83203125" style="2" customWidth="1"/>
    <col min="6667" max="6667" width="10.5" style="2" customWidth="1"/>
    <col min="6668" max="6669" width="8.83203125" style="2"/>
    <col min="6670" max="6670" width="20.1640625" style="2" customWidth="1"/>
    <col min="6671" max="6911" width="8.83203125" style="2"/>
    <col min="6912" max="6912" width="26.5" style="2" customWidth="1"/>
    <col min="6913" max="6913" width="28.83203125" style="2" customWidth="1"/>
    <col min="6914" max="6914" width="7.83203125" style="2" customWidth="1"/>
    <col min="6915" max="6915" width="9.83203125" style="2" customWidth="1"/>
    <col min="6916" max="6916" width="5.83203125" style="2" customWidth="1"/>
    <col min="6917" max="6917" width="6.33203125" style="2" customWidth="1"/>
    <col min="6918" max="6918" width="6.1640625" style="2" customWidth="1"/>
    <col min="6919" max="6920" width="9.83203125" style="2" customWidth="1"/>
    <col min="6921" max="6921" width="12" style="2" customWidth="1"/>
    <col min="6922" max="6922" width="9.83203125" style="2" customWidth="1"/>
    <col min="6923" max="6923" width="10.5" style="2" customWidth="1"/>
    <col min="6924" max="6925" width="8.83203125" style="2"/>
    <col min="6926" max="6926" width="20.1640625" style="2" customWidth="1"/>
    <col min="6927" max="7167" width="8.83203125" style="2"/>
    <col min="7168" max="7168" width="26.5" style="2" customWidth="1"/>
    <col min="7169" max="7169" width="28.83203125" style="2" customWidth="1"/>
    <col min="7170" max="7170" width="7.83203125" style="2" customWidth="1"/>
    <col min="7171" max="7171" width="9.83203125" style="2" customWidth="1"/>
    <col min="7172" max="7172" width="5.83203125" style="2" customWidth="1"/>
    <col min="7173" max="7173" width="6.33203125" style="2" customWidth="1"/>
    <col min="7174" max="7174" width="6.1640625" style="2" customWidth="1"/>
    <col min="7175" max="7176" width="9.83203125" style="2" customWidth="1"/>
    <col min="7177" max="7177" width="12" style="2" customWidth="1"/>
    <col min="7178" max="7178" width="9.83203125" style="2" customWidth="1"/>
    <col min="7179" max="7179" width="10.5" style="2" customWidth="1"/>
    <col min="7180" max="7181" width="8.83203125" style="2"/>
    <col min="7182" max="7182" width="20.1640625" style="2" customWidth="1"/>
    <col min="7183" max="7423" width="8.83203125" style="2"/>
    <col min="7424" max="7424" width="26.5" style="2" customWidth="1"/>
    <col min="7425" max="7425" width="28.83203125" style="2" customWidth="1"/>
    <col min="7426" max="7426" width="7.83203125" style="2" customWidth="1"/>
    <col min="7427" max="7427" width="9.83203125" style="2" customWidth="1"/>
    <col min="7428" max="7428" width="5.83203125" style="2" customWidth="1"/>
    <col min="7429" max="7429" width="6.33203125" style="2" customWidth="1"/>
    <col min="7430" max="7430" width="6.1640625" style="2" customWidth="1"/>
    <col min="7431" max="7432" width="9.83203125" style="2" customWidth="1"/>
    <col min="7433" max="7433" width="12" style="2" customWidth="1"/>
    <col min="7434" max="7434" width="9.83203125" style="2" customWidth="1"/>
    <col min="7435" max="7435" width="10.5" style="2" customWidth="1"/>
    <col min="7436" max="7437" width="8.83203125" style="2"/>
    <col min="7438" max="7438" width="20.1640625" style="2" customWidth="1"/>
    <col min="7439" max="7679" width="8.83203125" style="2"/>
    <col min="7680" max="7680" width="26.5" style="2" customWidth="1"/>
    <col min="7681" max="7681" width="28.83203125" style="2" customWidth="1"/>
    <col min="7682" max="7682" width="7.83203125" style="2" customWidth="1"/>
    <col min="7683" max="7683" width="9.83203125" style="2" customWidth="1"/>
    <col min="7684" max="7684" width="5.83203125" style="2" customWidth="1"/>
    <col min="7685" max="7685" width="6.33203125" style="2" customWidth="1"/>
    <col min="7686" max="7686" width="6.1640625" style="2" customWidth="1"/>
    <col min="7687" max="7688" width="9.83203125" style="2" customWidth="1"/>
    <col min="7689" max="7689" width="12" style="2" customWidth="1"/>
    <col min="7690" max="7690" width="9.83203125" style="2" customWidth="1"/>
    <col min="7691" max="7691" width="10.5" style="2" customWidth="1"/>
    <col min="7692" max="7693" width="8.83203125" style="2"/>
    <col min="7694" max="7694" width="20.1640625" style="2" customWidth="1"/>
    <col min="7695" max="7935" width="8.83203125" style="2"/>
    <col min="7936" max="7936" width="26.5" style="2" customWidth="1"/>
    <col min="7937" max="7937" width="28.83203125" style="2" customWidth="1"/>
    <col min="7938" max="7938" width="7.83203125" style="2" customWidth="1"/>
    <col min="7939" max="7939" width="9.83203125" style="2" customWidth="1"/>
    <col min="7940" max="7940" width="5.83203125" style="2" customWidth="1"/>
    <col min="7941" max="7941" width="6.33203125" style="2" customWidth="1"/>
    <col min="7942" max="7942" width="6.1640625" style="2" customWidth="1"/>
    <col min="7943" max="7944" width="9.83203125" style="2" customWidth="1"/>
    <col min="7945" max="7945" width="12" style="2" customWidth="1"/>
    <col min="7946" max="7946" width="9.83203125" style="2" customWidth="1"/>
    <col min="7947" max="7947" width="10.5" style="2" customWidth="1"/>
    <col min="7948" max="7949" width="8.83203125" style="2"/>
    <col min="7950" max="7950" width="20.1640625" style="2" customWidth="1"/>
    <col min="7951" max="8191" width="8.83203125" style="2"/>
    <col min="8192" max="8192" width="26.5" style="2" customWidth="1"/>
    <col min="8193" max="8193" width="28.83203125" style="2" customWidth="1"/>
    <col min="8194" max="8194" width="7.83203125" style="2" customWidth="1"/>
    <col min="8195" max="8195" width="9.83203125" style="2" customWidth="1"/>
    <col min="8196" max="8196" width="5.83203125" style="2" customWidth="1"/>
    <col min="8197" max="8197" width="6.33203125" style="2" customWidth="1"/>
    <col min="8198" max="8198" width="6.1640625" style="2" customWidth="1"/>
    <col min="8199" max="8200" width="9.83203125" style="2" customWidth="1"/>
    <col min="8201" max="8201" width="12" style="2" customWidth="1"/>
    <col min="8202" max="8202" width="9.83203125" style="2" customWidth="1"/>
    <col min="8203" max="8203" width="10.5" style="2" customWidth="1"/>
    <col min="8204" max="8205" width="8.83203125" style="2"/>
    <col min="8206" max="8206" width="20.1640625" style="2" customWidth="1"/>
    <col min="8207" max="8447" width="8.83203125" style="2"/>
    <col min="8448" max="8448" width="26.5" style="2" customWidth="1"/>
    <col min="8449" max="8449" width="28.83203125" style="2" customWidth="1"/>
    <col min="8450" max="8450" width="7.83203125" style="2" customWidth="1"/>
    <col min="8451" max="8451" width="9.83203125" style="2" customWidth="1"/>
    <col min="8452" max="8452" width="5.83203125" style="2" customWidth="1"/>
    <col min="8453" max="8453" width="6.33203125" style="2" customWidth="1"/>
    <col min="8454" max="8454" width="6.1640625" style="2" customWidth="1"/>
    <col min="8455" max="8456" width="9.83203125" style="2" customWidth="1"/>
    <col min="8457" max="8457" width="12" style="2" customWidth="1"/>
    <col min="8458" max="8458" width="9.83203125" style="2" customWidth="1"/>
    <col min="8459" max="8459" width="10.5" style="2" customWidth="1"/>
    <col min="8460" max="8461" width="8.83203125" style="2"/>
    <col min="8462" max="8462" width="20.1640625" style="2" customWidth="1"/>
    <col min="8463" max="8703" width="8.83203125" style="2"/>
    <col min="8704" max="8704" width="26.5" style="2" customWidth="1"/>
    <col min="8705" max="8705" width="28.83203125" style="2" customWidth="1"/>
    <col min="8706" max="8706" width="7.83203125" style="2" customWidth="1"/>
    <col min="8707" max="8707" width="9.83203125" style="2" customWidth="1"/>
    <col min="8708" max="8708" width="5.83203125" style="2" customWidth="1"/>
    <col min="8709" max="8709" width="6.33203125" style="2" customWidth="1"/>
    <col min="8710" max="8710" width="6.1640625" style="2" customWidth="1"/>
    <col min="8711" max="8712" width="9.83203125" style="2" customWidth="1"/>
    <col min="8713" max="8713" width="12" style="2" customWidth="1"/>
    <col min="8714" max="8714" width="9.83203125" style="2" customWidth="1"/>
    <col min="8715" max="8715" width="10.5" style="2" customWidth="1"/>
    <col min="8716" max="8717" width="8.83203125" style="2"/>
    <col min="8718" max="8718" width="20.1640625" style="2" customWidth="1"/>
    <col min="8719" max="8959" width="8.83203125" style="2"/>
    <col min="8960" max="8960" width="26.5" style="2" customWidth="1"/>
    <col min="8961" max="8961" width="28.83203125" style="2" customWidth="1"/>
    <col min="8962" max="8962" width="7.83203125" style="2" customWidth="1"/>
    <col min="8963" max="8963" width="9.83203125" style="2" customWidth="1"/>
    <col min="8964" max="8964" width="5.83203125" style="2" customWidth="1"/>
    <col min="8965" max="8965" width="6.33203125" style="2" customWidth="1"/>
    <col min="8966" max="8966" width="6.1640625" style="2" customWidth="1"/>
    <col min="8967" max="8968" width="9.83203125" style="2" customWidth="1"/>
    <col min="8969" max="8969" width="12" style="2" customWidth="1"/>
    <col min="8970" max="8970" width="9.83203125" style="2" customWidth="1"/>
    <col min="8971" max="8971" width="10.5" style="2" customWidth="1"/>
    <col min="8972" max="8973" width="8.83203125" style="2"/>
    <col min="8974" max="8974" width="20.1640625" style="2" customWidth="1"/>
    <col min="8975" max="9215" width="8.83203125" style="2"/>
    <col min="9216" max="9216" width="26.5" style="2" customWidth="1"/>
    <col min="9217" max="9217" width="28.83203125" style="2" customWidth="1"/>
    <col min="9218" max="9218" width="7.83203125" style="2" customWidth="1"/>
    <col min="9219" max="9219" width="9.83203125" style="2" customWidth="1"/>
    <col min="9220" max="9220" width="5.83203125" style="2" customWidth="1"/>
    <col min="9221" max="9221" width="6.33203125" style="2" customWidth="1"/>
    <col min="9222" max="9222" width="6.1640625" style="2" customWidth="1"/>
    <col min="9223" max="9224" width="9.83203125" style="2" customWidth="1"/>
    <col min="9225" max="9225" width="12" style="2" customWidth="1"/>
    <col min="9226" max="9226" width="9.83203125" style="2" customWidth="1"/>
    <col min="9227" max="9227" width="10.5" style="2" customWidth="1"/>
    <col min="9228" max="9229" width="8.83203125" style="2"/>
    <col min="9230" max="9230" width="20.1640625" style="2" customWidth="1"/>
    <col min="9231" max="9471" width="8.83203125" style="2"/>
    <col min="9472" max="9472" width="26.5" style="2" customWidth="1"/>
    <col min="9473" max="9473" width="28.83203125" style="2" customWidth="1"/>
    <col min="9474" max="9474" width="7.83203125" style="2" customWidth="1"/>
    <col min="9475" max="9475" width="9.83203125" style="2" customWidth="1"/>
    <col min="9476" max="9476" width="5.83203125" style="2" customWidth="1"/>
    <col min="9477" max="9477" width="6.33203125" style="2" customWidth="1"/>
    <col min="9478" max="9478" width="6.1640625" style="2" customWidth="1"/>
    <col min="9479" max="9480" width="9.83203125" style="2" customWidth="1"/>
    <col min="9481" max="9481" width="12" style="2" customWidth="1"/>
    <col min="9482" max="9482" width="9.83203125" style="2" customWidth="1"/>
    <col min="9483" max="9483" width="10.5" style="2" customWidth="1"/>
    <col min="9484" max="9485" width="8.83203125" style="2"/>
    <col min="9486" max="9486" width="20.1640625" style="2" customWidth="1"/>
    <col min="9487" max="9727" width="8.83203125" style="2"/>
    <col min="9728" max="9728" width="26.5" style="2" customWidth="1"/>
    <col min="9729" max="9729" width="28.83203125" style="2" customWidth="1"/>
    <col min="9730" max="9730" width="7.83203125" style="2" customWidth="1"/>
    <col min="9731" max="9731" width="9.83203125" style="2" customWidth="1"/>
    <col min="9732" max="9732" width="5.83203125" style="2" customWidth="1"/>
    <col min="9733" max="9733" width="6.33203125" style="2" customWidth="1"/>
    <col min="9734" max="9734" width="6.1640625" style="2" customWidth="1"/>
    <col min="9735" max="9736" width="9.83203125" style="2" customWidth="1"/>
    <col min="9737" max="9737" width="12" style="2" customWidth="1"/>
    <col min="9738" max="9738" width="9.83203125" style="2" customWidth="1"/>
    <col min="9739" max="9739" width="10.5" style="2" customWidth="1"/>
    <col min="9740" max="9741" width="8.83203125" style="2"/>
    <col min="9742" max="9742" width="20.1640625" style="2" customWidth="1"/>
    <col min="9743" max="9983" width="8.83203125" style="2"/>
    <col min="9984" max="9984" width="26.5" style="2" customWidth="1"/>
    <col min="9985" max="9985" width="28.83203125" style="2" customWidth="1"/>
    <col min="9986" max="9986" width="7.83203125" style="2" customWidth="1"/>
    <col min="9987" max="9987" width="9.83203125" style="2" customWidth="1"/>
    <col min="9988" max="9988" width="5.83203125" style="2" customWidth="1"/>
    <col min="9989" max="9989" width="6.33203125" style="2" customWidth="1"/>
    <col min="9990" max="9990" width="6.1640625" style="2" customWidth="1"/>
    <col min="9991" max="9992" width="9.83203125" style="2" customWidth="1"/>
    <col min="9993" max="9993" width="12" style="2" customWidth="1"/>
    <col min="9994" max="9994" width="9.83203125" style="2" customWidth="1"/>
    <col min="9995" max="9995" width="10.5" style="2" customWidth="1"/>
    <col min="9996" max="9997" width="8.83203125" style="2"/>
    <col min="9998" max="9998" width="20.1640625" style="2" customWidth="1"/>
    <col min="9999" max="10239" width="8.83203125" style="2"/>
    <col min="10240" max="10240" width="26.5" style="2" customWidth="1"/>
    <col min="10241" max="10241" width="28.83203125" style="2" customWidth="1"/>
    <col min="10242" max="10242" width="7.83203125" style="2" customWidth="1"/>
    <col min="10243" max="10243" width="9.83203125" style="2" customWidth="1"/>
    <col min="10244" max="10244" width="5.83203125" style="2" customWidth="1"/>
    <col min="10245" max="10245" width="6.33203125" style="2" customWidth="1"/>
    <col min="10246" max="10246" width="6.1640625" style="2" customWidth="1"/>
    <col min="10247" max="10248" width="9.83203125" style="2" customWidth="1"/>
    <col min="10249" max="10249" width="12" style="2" customWidth="1"/>
    <col min="10250" max="10250" width="9.83203125" style="2" customWidth="1"/>
    <col min="10251" max="10251" width="10.5" style="2" customWidth="1"/>
    <col min="10252" max="10253" width="8.83203125" style="2"/>
    <col min="10254" max="10254" width="20.1640625" style="2" customWidth="1"/>
    <col min="10255" max="10495" width="8.83203125" style="2"/>
    <col min="10496" max="10496" width="26.5" style="2" customWidth="1"/>
    <col min="10497" max="10497" width="28.83203125" style="2" customWidth="1"/>
    <col min="10498" max="10498" width="7.83203125" style="2" customWidth="1"/>
    <col min="10499" max="10499" width="9.83203125" style="2" customWidth="1"/>
    <col min="10500" max="10500" width="5.83203125" style="2" customWidth="1"/>
    <col min="10501" max="10501" width="6.33203125" style="2" customWidth="1"/>
    <col min="10502" max="10502" width="6.1640625" style="2" customWidth="1"/>
    <col min="10503" max="10504" width="9.83203125" style="2" customWidth="1"/>
    <col min="10505" max="10505" width="12" style="2" customWidth="1"/>
    <col min="10506" max="10506" width="9.83203125" style="2" customWidth="1"/>
    <col min="10507" max="10507" width="10.5" style="2" customWidth="1"/>
    <col min="10508" max="10509" width="8.83203125" style="2"/>
    <col min="10510" max="10510" width="20.1640625" style="2" customWidth="1"/>
    <col min="10511" max="10751" width="8.83203125" style="2"/>
    <col min="10752" max="10752" width="26.5" style="2" customWidth="1"/>
    <col min="10753" max="10753" width="28.83203125" style="2" customWidth="1"/>
    <col min="10754" max="10754" width="7.83203125" style="2" customWidth="1"/>
    <col min="10755" max="10755" width="9.83203125" style="2" customWidth="1"/>
    <col min="10756" max="10756" width="5.83203125" style="2" customWidth="1"/>
    <col min="10757" max="10757" width="6.33203125" style="2" customWidth="1"/>
    <col min="10758" max="10758" width="6.1640625" style="2" customWidth="1"/>
    <col min="10759" max="10760" width="9.83203125" style="2" customWidth="1"/>
    <col min="10761" max="10761" width="12" style="2" customWidth="1"/>
    <col min="10762" max="10762" width="9.83203125" style="2" customWidth="1"/>
    <col min="10763" max="10763" width="10.5" style="2" customWidth="1"/>
    <col min="10764" max="10765" width="8.83203125" style="2"/>
    <col min="10766" max="10766" width="20.1640625" style="2" customWidth="1"/>
    <col min="10767" max="11007" width="8.83203125" style="2"/>
    <col min="11008" max="11008" width="26.5" style="2" customWidth="1"/>
    <col min="11009" max="11009" width="28.83203125" style="2" customWidth="1"/>
    <col min="11010" max="11010" width="7.83203125" style="2" customWidth="1"/>
    <col min="11011" max="11011" width="9.83203125" style="2" customWidth="1"/>
    <col min="11012" max="11012" width="5.83203125" style="2" customWidth="1"/>
    <col min="11013" max="11013" width="6.33203125" style="2" customWidth="1"/>
    <col min="11014" max="11014" width="6.1640625" style="2" customWidth="1"/>
    <col min="11015" max="11016" width="9.83203125" style="2" customWidth="1"/>
    <col min="11017" max="11017" width="12" style="2" customWidth="1"/>
    <col min="11018" max="11018" width="9.83203125" style="2" customWidth="1"/>
    <col min="11019" max="11019" width="10.5" style="2" customWidth="1"/>
    <col min="11020" max="11021" width="8.83203125" style="2"/>
    <col min="11022" max="11022" width="20.1640625" style="2" customWidth="1"/>
    <col min="11023" max="11263" width="8.83203125" style="2"/>
    <col min="11264" max="11264" width="26.5" style="2" customWidth="1"/>
    <col min="11265" max="11265" width="28.83203125" style="2" customWidth="1"/>
    <col min="11266" max="11266" width="7.83203125" style="2" customWidth="1"/>
    <col min="11267" max="11267" width="9.83203125" style="2" customWidth="1"/>
    <col min="11268" max="11268" width="5.83203125" style="2" customWidth="1"/>
    <col min="11269" max="11269" width="6.33203125" style="2" customWidth="1"/>
    <col min="11270" max="11270" width="6.1640625" style="2" customWidth="1"/>
    <col min="11271" max="11272" width="9.83203125" style="2" customWidth="1"/>
    <col min="11273" max="11273" width="12" style="2" customWidth="1"/>
    <col min="11274" max="11274" width="9.83203125" style="2" customWidth="1"/>
    <col min="11275" max="11275" width="10.5" style="2" customWidth="1"/>
    <col min="11276" max="11277" width="8.83203125" style="2"/>
    <col min="11278" max="11278" width="20.1640625" style="2" customWidth="1"/>
    <col min="11279" max="11519" width="8.83203125" style="2"/>
    <col min="11520" max="11520" width="26.5" style="2" customWidth="1"/>
    <col min="11521" max="11521" width="28.83203125" style="2" customWidth="1"/>
    <col min="11522" max="11522" width="7.83203125" style="2" customWidth="1"/>
    <col min="11523" max="11523" width="9.83203125" style="2" customWidth="1"/>
    <col min="11524" max="11524" width="5.83203125" style="2" customWidth="1"/>
    <col min="11525" max="11525" width="6.33203125" style="2" customWidth="1"/>
    <col min="11526" max="11526" width="6.1640625" style="2" customWidth="1"/>
    <col min="11527" max="11528" width="9.83203125" style="2" customWidth="1"/>
    <col min="11529" max="11529" width="12" style="2" customWidth="1"/>
    <col min="11530" max="11530" width="9.83203125" style="2" customWidth="1"/>
    <col min="11531" max="11531" width="10.5" style="2" customWidth="1"/>
    <col min="11532" max="11533" width="8.83203125" style="2"/>
    <col min="11534" max="11534" width="20.1640625" style="2" customWidth="1"/>
    <col min="11535" max="11775" width="8.83203125" style="2"/>
    <col min="11776" max="11776" width="26.5" style="2" customWidth="1"/>
    <col min="11777" max="11777" width="28.83203125" style="2" customWidth="1"/>
    <col min="11778" max="11778" width="7.83203125" style="2" customWidth="1"/>
    <col min="11779" max="11779" width="9.83203125" style="2" customWidth="1"/>
    <col min="11780" max="11780" width="5.83203125" style="2" customWidth="1"/>
    <col min="11781" max="11781" width="6.33203125" style="2" customWidth="1"/>
    <col min="11782" max="11782" width="6.1640625" style="2" customWidth="1"/>
    <col min="11783" max="11784" width="9.83203125" style="2" customWidth="1"/>
    <col min="11785" max="11785" width="12" style="2" customWidth="1"/>
    <col min="11786" max="11786" width="9.83203125" style="2" customWidth="1"/>
    <col min="11787" max="11787" width="10.5" style="2" customWidth="1"/>
    <col min="11788" max="11789" width="8.83203125" style="2"/>
    <col min="11790" max="11790" width="20.1640625" style="2" customWidth="1"/>
    <col min="11791" max="12031" width="8.83203125" style="2"/>
    <col min="12032" max="12032" width="26.5" style="2" customWidth="1"/>
    <col min="12033" max="12033" width="28.83203125" style="2" customWidth="1"/>
    <col min="12034" max="12034" width="7.83203125" style="2" customWidth="1"/>
    <col min="12035" max="12035" width="9.83203125" style="2" customWidth="1"/>
    <col min="12036" max="12036" width="5.83203125" style="2" customWidth="1"/>
    <col min="12037" max="12037" width="6.33203125" style="2" customWidth="1"/>
    <col min="12038" max="12038" width="6.1640625" style="2" customWidth="1"/>
    <col min="12039" max="12040" width="9.83203125" style="2" customWidth="1"/>
    <col min="12041" max="12041" width="12" style="2" customWidth="1"/>
    <col min="12042" max="12042" width="9.83203125" style="2" customWidth="1"/>
    <col min="12043" max="12043" width="10.5" style="2" customWidth="1"/>
    <col min="12044" max="12045" width="8.83203125" style="2"/>
    <col min="12046" max="12046" width="20.1640625" style="2" customWidth="1"/>
    <col min="12047" max="12287" width="8.83203125" style="2"/>
    <col min="12288" max="12288" width="26.5" style="2" customWidth="1"/>
    <col min="12289" max="12289" width="28.83203125" style="2" customWidth="1"/>
    <col min="12290" max="12290" width="7.83203125" style="2" customWidth="1"/>
    <col min="12291" max="12291" width="9.83203125" style="2" customWidth="1"/>
    <col min="12292" max="12292" width="5.83203125" style="2" customWidth="1"/>
    <col min="12293" max="12293" width="6.33203125" style="2" customWidth="1"/>
    <col min="12294" max="12294" width="6.1640625" style="2" customWidth="1"/>
    <col min="12295" max="12296" width="9.83203125" style="2" customWidth="1"/>
    <col min="12297" max="12297" width="12" style="2" customWidth="1"/>
    <col min="12298" max="12298" width="9.83203125" style="2" customWidth="1"/>
    <col min="12299" max="12299" width="10.5" style="2" customWidth="1"/>
    <col min="12300" max="12301" width="8.83203125" style="2"/>
    <col min="12302" max="12302" width="20.1640625" style="2" customWidth="1"/>
    <col min="12303" max="12543" width="8.83203125" style="2"/>
    <col min="12544" max="12544" width="26.5" style="2" customWidth="1"/>
    <col min="12545" max="12545" width="28.83203125" style="2" customWidth="1"/>
    <col min="12546" max="12546" width="7.83203125" style="2" customWidth="1"/>
    <col min="12547" max="12547" width="9.83203125" style="2" customWidth="1"/>
    <col min="12548" max="12548" width="5.83203125" style="2" customWidth="1"/>
    <col min="12549" max="12549" width="6.33203125" style="2" customWidth="1"/>
    <col min="12550" max="12550" width="6.1640625" style="2" customWidth="1"/>
    <col min="12551" max="12552" width="9.83203125" style="2" customWidth="1"/>
    <col min="12553" max="12553" width="12" style="2" customWidth="1"/>
    <col min="12554" max="12554" width="9.83203125" style="2" customWidth="1"/>
    <col min="12555" max="12555" width="10.5" style="2" customWidth="1"/>
    <col min="12556" max="12557" width="8.83203125" style="2"/>
    <col min="12558" max="12558" width="20.1640625" style="2" customWidth="1"/>
    <col min="12559" max="12799" width="8.83203125" style="2"/>
    <col min="12800" max="12800" width="26.5" style="2" customWidth="1"/>
    <col min="12801" max="12801" width="28.83203125" style="2" customWidth="1"/>
    <col min="12802" max="12802" width="7.83203125" style="2" customWidth="1"/>
    <col min="12803" max="12803" width="9.83203125" style="2" customWidth="1"/>
    <col min="12804" max="12804" width="5.83203125" style="2" customWidth="1"/>
    <col min="12805" max="12805" width="6.33203125" style="2" customWidth="1"/>
    <col min="12806" max="12806" width="6.1640625" style="2" customWidth="1"/>
    <col min="12807" max="12808" width="9.83203125" style="2" customWidth="1"/>
    <col min="12809" max="12809" width="12" style="2" customWidth="1"/>
    <col min="12810" max="12810" width="9.83203125" style="2" customWidth="1"/>
    <col min="12811" max="12811" width="10.5" style="2" customWidth="1"/>
    <col min="12812" max="12813" width="8.83203125" style="2"/>
    <col min="12814" max="12814" width="20.1640625" style="2" customWidth="1"/>
    <col min="12815" max="13055" width="8.83203125" style="2"/>
    <col min="13056" max="13056" width="26.5" style="2" customWidth="1"/>
    <col min="13057" max="13057" width="28.83203125" style="2" customWidth="1"/>
    <col min="13058" max="13058" width="7.83203125" style="2" customWidth="1"/>
    <col min="13059" max="13059" width="9.83203125" style="2" customWidth="1"/>
    <col min="13060" max="13060" width="5.83203125" style="2" customWidth="1"/>
    <col min="13061" max="13061" width="6.33203125" style="2" customWidth="1"/>
    <col min="13062" max="13062" width="6.1640625" style="2" customWidth="1"/>
    <col min="13063" max="13064" width="9.83203125" style="2" customWidth="1"/>
    <col min="13065" max="13065" width="12" style="2" customWidth="1"/>
    <col min="13066" max="13066" width="9.83203125" style="2" customWidth="1"/>
    <col min="13067" max="13067" width="10.5" style="2" customWidth="1"/>
    <col min="13068" max="13069" width="8.83203125" style="2"/>
    <col min="13070" max="13070" width="20.1640625" style="2" customWidth="1"/>
    <col min="13071" max="13311" width="8.83203125" style="2"/>
    <col min="13312" max="13312" width="26.5" style="2" customWidth="1"/>
    <col min="13313" max="13313" width="28.83203125" style="2" customWidth="1"/>
    <col min="13314" max="13314" width="7.83203125" style="2" customWidth="1"/>
    <col min="13315" max="13315" width="9.83203125" style="2" customWidth="1"/>
    <col min="13316" max="13316" width="5.83203125" style="2" customWidth="1"/>
    <col min="13317" max="13317" width="6.33203125" style="2" customWidth="1"/>
    <col min="13318" max="13318" width="6.1640625" style="2" customWidth="1"/>
    <col min="13319" max="13320" width="9.83203125" style="2" customWidth="1"/>
    <col min="13321" max="13321" width="12" style="2" customWidth="1"/>
    <col min="13322" max="13322" width="9.83203125" style="2" customWidth="1"/>
    <col min="13323" max="13323" width="10.5" style="2" customWidth="1"/>
    <col min="13324" max="13325" width="8.83203125" style="2"/>
    <col min="13326" max="13326" width="20.1640625" style="2" customWidth="1"/>
    <col min="13327" max="13567" width="8.83203125" style="2"/>
    <col min="13568" max="13568" width="26.5" style="2" customWidth="1"/>
    <col min="13569" max="13569" width="28.83203125" style="2" customWidth="1"/>
    <col min="13570" max="13570" width="7.83203125" style="2" customWidth="1"/>
    <col min="13571" max="13571" width="9.83203125" style="2" customWidth="1"/>
    <col min="13572" max="13572" width="5.83203125" style="2" customWidth="1"/>
    <col min="13573" max="13573" width="6.33203125" style="2" customWidth="1"/>
    <col min="13574" max="13574" width="6.1640625" style="2" customWidth="1"/>
    <col min="13575" max="13576" width="9.83203125" style="2" customWidth="1"/>
    <col min="13577" max="13577" width="12" style="2" customWidth="1"/>
    <col min="13578" max="13578" width="9.83203125" style="2" customWidth="1"/>
    <col min="13579" max="13579" width="10.5" style="2" customWidth="1"/>
    <col min="13580" max="13581" width="8.83203125" style="2"/>
    <col min="13582" max="13582" width="20.1640625" style="2" customWidth="1"/>
    <col min="13583" max="13823" width="8.83203125" style="2"/>
    <col min="13824" max="13824" width="26.5" style="2" customWidth="1"/>
    <col min="13825" max="13825" width="28.83203125" style="2" customWidth="1"/>
    <col min="13826" max="13826" width="7.83203125" style="2" customWidth="1"/>
    <col min="13827" max="13827" width="9.83203125" style="2" customWidth="1"/>
    <col min="13828" max="13828" width="5.83203125" style="2" customWidth="1"/>
    <col min="13829" max="13829" width="6.33203125" style="2" customWidth="1"/>
    <col min="13830" max="13830" width="6.1640625" style="2" customWidth="1"/>
    <col min="13831" max="13832" width="9.83203125" style="2" customWidth="1"/>
    <col min="13833" max="13833" width="12" style="2" customWidth="1"/>
    <col min="13834" max="13834" width="9.83203125" style="2" customWidth="1"/>
    <col min="13835" max="13835" width="10.5" style="2" customWidth="1"/>
    <col min="13836" max="13837" width="8.83203125" style="2"/>
    <col min="13838" max="13838" width="20.1640625" style="2" customWidth="1"/>
    <col min="13839" max="14079" width="8.83203125" style="2"/>
    <col min="14080" max="14080" width="26.5" style="2" customWidth="1"/>
    <col min="14081" max="14081" width="28.83203125" style="2" customWidth="1"/>
    <col min="14082" max="14082" width="7.83203125" style="2" customWidth="1"/>
    <col min="14083" max="14083" width="9.83203125" style="2" customWidth="1"/>
    <col min="14084" max="14084" width="5.83203125" style="2" customWidth="1"/>
    <col min="14085" max="14085" width="6.33203125" style="2" customWidth="1"/>
    <col min="14086" max="14086" width="6.1640625" style="2" customWidth="1"/>
    <col min="14087" max="14088" width="9.83203125" style="2" customWidth="1"/>
    <col min="14089" max="14089" width="12" style="2" customWidth="1"/>
    <col min="14090" max="14090" width="9.83203125" style="2" customWidth="1"/>
    <col min="14091" max="14091" width="10.5" style="2" customWidth="1"/>
    <col min="14092" max="14093" width="8.83203125" style="2"/>
    <col min="14094" max="14094" width="20.1640625" style="2" customWidth="1"/>
    <col min="14095" max="14335" width="8.83203125" style="2"/>
    <col min="14336" max="14336" width="26.5" style="2" customWidth="1"/>
    <col min="14337" max="14337" width="28.83203125" style="2" customWidth="1"/>
    <col min="14338" max="14338" width="7.83203125" style="2" customWidth="1"/>
    <col min="14339" max="14339" width="9.83203125" style="2" customWidth="1"/>
    <col min="14340" max="14340" width="5.83203125" style="2" customWidth="1"/>
    <col min="14341" max="14341" width="6.33203125" style="2" customWidth="1"/>
    <col min="14342" max="14342" width="6.1640625" style="2" customWidth="1"/>
    <col min="14343" max="14344" width="9.83203125" style="2" customWidth="1"/>
    <col min="14345" max="14345" width="12" style="2" customWidth="1"/>
    <col min="14346" max="14346" width="9.83203125" style="2" customWidth="1"/>
    <col min="14347" max="14347" width="10.5" style="2" customWidth="1"/>
    <col min="14348" max="14349" width="8.83203125" style="2"/>
    <col min="14350" max="14350" width="20.1640625" style="2" customWidth="1"/>
    <col min="14351" max="14591" width="8.83203125" style="2"/>
    <col min="14592" max="14592" width="26.5" style="2" customWidth="1"/>
    <col min="14593" max="14593" width="28.83203125" style="2" customWidth="1"/>
    <col min="14594" max="14594" width="7.83203125" style="2" customWidth="1"/>
    <col min="14595" max="14595" width="9.83203125" style="2" customWidth="1"/>
    <col min="14596" max="14596" width="5.83203125" style="2" customWidth="1"/>
    <col min="14597" max="14597" width="6.33203125" style="2" customWidth="1"/>
    <col min="14598" max="14598" width="6.1640625" style="2" customWidth="1"/>
    <col min="14599" max="14600" width="9.83203125" style="2" customWidth="1"/>
    <col min="14601" max="14601" width="12" style="2" customWidth="1"/>
    <col min="14602" max="14602" width="9.83203125" style="2" customWidth="1"/>
    <col min="14603" max="14603" width="10.5" style="2" customWidth="1"/>
    <col min="14604" max="14605" width="8.83203125" style="2"/>
    <col min="14606" max="14606" width="20.1640625" style="2" customWidth="1"/>
    <col min="14607" max="14847" width="8.83203125" style="2"/>
    <col min="14848" max="14848" width="26.5" style="2" customWidth="1"/>
    <col min="14849" max="14849" width="28.83203125" style="2" customWidth="1"/>
    <col min="14850" max="14850" width="7.83203125" style="2" customWidth="1"/>
    <col min="14851" max="14851" width="9.83203125" style="2" customWidth="1"/>
    <col min="14852" max="14852" width="5.83203125" style="2" customWidth="1"/>
    <col min="14853" max="14853" width="6.33203125" style="2" customWidth="1"/>
    <col min="14854" max="14854" width="6.1640625" style="2" customWidth="1"/>
    <col min="14855" max="14856" width="9.83203125" style="2" customWidth="1"/>
    <col min="14857" max="14857" width="12" style="2" customWidth="1"/>
    <col min="14858" max="14858" width="9.83203125" style="2" customWidth="1"/>
    <col min="14859" max="14859" width="10.5" style="2" customWidth="1"/>
    <col min="14860" max="14861" width="8.83203125" style="2"/>
    <col min="14862" max="14862" width="20.1640625" style="2" customWidth="1"/>
    <col min="14863" max="15103" width="8.83203125" style="2"/>
    <col min="15104" max="15104" width="26.5" style="2" customWidth="1"/>
    <col min="15105" max="15105" width="28.83203125" style="2" customWidth="1"/>
    <col min="15106" max="15106" width="7.83203125" style="2" customWidth="1"/>
    <col min="15107" max="15107" width="9.83203125" style="2" customWidth="1"/>
    <col min="15108" max="15108" width="5.83203125" style="2" customWidth="1"/>
    <col min="15109" max="15109" width="6.33203125" style="2" customWidth="1"/>
    <col min="15110" max="15110" width="6.1640625" style="2" customWidth="1"/>
    <col min="15111" max="15112" width="9.83203125" style="2" customWidth="1"/>
    <col min="15113" max="15113" width="12" style="2" customWidth="1"/>
    <col min="15114" max="15114" width="9.83203125" style="2" customWidth="1"/>
    <col min="15115" max="15115" width="10.5" style="2" customWidth="1"/>
    <col min="15116" max="15117" width="8.83203125" style="2"/>
    <col min="15118" max="15118" width="20.1640625" style="2" customWidth="1"/>
    <col min="15119" max="15359" width="8.83203125" style="2"/>
    <col min="15360" max="15360" width="26.5" style="2" customWidth="1"/>
    <col min="15361" max="15361" width="28.83203125" style="2" customWidth="1"/>
    <col min="15362" max="15362" width="7.83203125" style="2" customWidth="1"/>
    <col min="15363" max="15363" width="9.83203125" style="2" customWidth="1"/>
    <col min="15364" max="15364" width="5.83203125" style="2" customWidth="1"/>
    <col min="15365" max="15365" width="6.33203125" style="2" customWidth="1"/>
    <col min="15366" max="15366" width="6.1640625" style="2" customWidth="1"/>
    <col min="15367" max="15368" width="9.83203125" style="2" customWidth="1"/>
    <col min="15369" max="15369" width="12" style="2" customWidth="1"/>
    <col min="15370" max="15370" width="9.83203125" style="2" customWidth="1"/>
    <col min="15371" max="15371" width="10.5" style="2" customWidth="1"/>
    <col min="15372" max="15373" width="8.83203125" style="2"/>
    <col min="15374" max="15374" width="20.1640625" style="2" customWidth="1"/>
    <col min="15375" max="15615" width="8.83203125" style="2"/>
    <col min="15616" max="15616" width="26.5" style="2" customWidth="1"/>
    <col min="15617" max="15617" width="28.83203125" style="2" customWidth="1"/>
    <col min="15618" max="15618" width="7.83203125" style="2" customWidth="1"/>
    <col min="15619" max="15619" width="9.83203125" style="2" customWidth="1"/>
    <col min="15620" max="15620" width="5.83203125" style="2" customWidth="1"/>
    <col min="15621" max="15621" width="6.33203125" style="2" customWidth="1"/>
    <col min="15622" max="15622" width="6.1640625" style="2" customWidth="1"/>
    <col min="15623" max="15624" width="9.83203125" style="2" customWidth="1"/>
    <col min="15625" max="15625" width="12" style="2" customWidth="1"/>
    <col min="15626" max="15626" width="9.83203125" style="2" customWidth="1"/>
    <col min="15627" max="15627" width="10.5" style="2" customWidth="1"/>
    <col min="15628" max="15629" width="8.83203125" style="2"/>
    <col min="15630" max="15630" width="20.1640625" style="2" customWidth="1"/>
    <col min="15631" max="15871" width="8.83203125" style="2"/>
    <col min="15872" max="15872" width="26.5" style="2" customWidth="1"/>
    <col min="15873" max="15873" width="28.83203125" style="2" customWidth="1"/>
    <col min="15874" max="15874" width="7.83203125" style="2" customWidth="1"/>
    <col min="15875" max="15875" width="9.83203125" style="2" customWidth="1"/>
    <col min="15876" max="15876" width="5.83203125" style="2" customWidth="1"/>
    <col min="15877" max="15877" width="6.33203125" style="2" customWidth="1"/>
    <col min="15878" max="15878" width="6.1640625" style="2" customWidth="1"/>
    <col min="15879" max="15880" width="9.83203125" style="2" customWidth="1"/>
    <col min="15881" max="15881" width="12" style="2" customWidth="1"/>
    <col min="15882" max="15882" width="9.83203125" style="2" customWidth="1"/>
    <col min="15883" max="15883" width="10.5" style="2" customWidth="1"/>
    <col min="15884" max="15885" width="8.83203125" style="2"/>
    <col min="15886" max="15886" width="20.1640625" style="2" customWidth="1"/>
    <col min="15887" max="16127" width="8.83203125" style="2"/>
    <col min="16128" max="16128" width="26.5" style="2" customWidth="1"/>
    <col min="16129" max="16129" width="28.83203125" style="2" customWidth="1"/>
    <col min="16130" max="16130" width="7.83203125" style="2" customWidth="1"/>
    <col min="16131" max="16131" width="9.83203125" style="2" customWidth="1"/>
    <col min="16132" max="16132" width="5.83203125" style="2" customWidth="1"/>
    <col min="16133" max="16133" width="6.33203125" style="2" customWidth="1"/>
    <col min="16134" max="16134" width="6.1640625" style="2" customWidth="1"/>
    <col min="16135" max="16136" width="9.83203125" style="2" customWidth="1"/>
    <col min="16137" max="16137" width="12" style="2" customWidth="1"/>
    <col min="16138" max="16138" width="9.83203125" style="2" customWidth="1"/>
    <col min="16139" max="16139" width="10.5" style="2" customWidth="1"/>
    <col min="16140" max="16141" width="8.83203125" style="2"/>
    <col min="16142" max="16142" width="20.1640625" style="2" customWidth="1"/>
    <col min="16143" max="16384" width="8.83203125" style="2"/>
  </cols>
  <sheetData>
    <row r="1" spans="1:13" s="1" customFormat="1" ht="18">
      <c r="A1" s="142" t="s">
        <v>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</row>
    <row r="3" spans="1:13" ht="17" customHeight="1">
      <c r="A3" s="45" t="s">
        <v>34</v>
      </c>
      <c r="B3" s="141" t="str">
        <f>Summary!B3</f>
        <v xml:space="preserve">XYZ Sail &amp; Power Squadron </v>
      </c>
      <c r="C3" s="141"/>
      <c r="D3" s="141"/>
      <c r="E3" s="141"/>
      <c r="F3" s="141"/>
      <c r="G3" s="141"/>
      <c r="H3" s="141"/>
      <c r="I3" s="141"/>
      <c r="J3" s="2"/>
    </row>
    <row r="4" spans="1:13" ht="17" customHeight="1">
      <c r="A4" s="47"/>
      <c r="B4" s="47"/>
      <c r="C4" s="47"/>
      <c r="D4" s="47"/>
      <c r="E4" s="47"/>
      <c r="F4" s="47"/>
      <c r="G4" s="47"/>
      <c r="H4" s="47"/>
      <c r="I4" s="2"/>
      <c r="J4" s="2"/>
    </row>
    <row r="5" spans="1:13" s="3" customFormat="1">
      <c r="A5" s="46" t="s">
        <v>57</v>
      </c>
      <c r="B5" s="145"/>
      <c r="C5" s="145"/>
      <c r="D5" s="145"/>
      <c r="E5" s="145"/>
      <c r="F5" s="7"/>
      <c r="G5" s="4"/>
      <c r="H5" s="7" t="s">
        <v>14</v>
      </c>
      <c r="I5" s="6"/>
    </row>
    <row r="6" spans="1:13" ht="14" thickBot="1">
      <c r="A6" s="56" t="s">
        <v>58</v>
      </c>
      <c r="B6" s="143"/>
      <c r="C6" s="143"/>
      <c r="D6" s="143"/>
      <c r="E6" s="143"/>
      <c r="F6" s="8" t="s">
        <v>1</v>
      </c>
      <c r="G6" s="8" t="s">
        <v>2</v>
      </c>
      <c r="H6" s="8" t="s">
        <v>3</v>
      </c>
      <c r="I6" s="8" t="s">
        <v>4</v>
      </c>
      <c r="J6" s="8" t="s">
        <v>15</v>
      </c>
    </row>
    <row r="7" spans="1:13" ht="14" thickBot="1">
      <c r="A7" s="42"/>
      <c r="B7" s="149" t="s">
        <v>54</v>
      </c>
      <c r="C7" s="146" t="s">
        <v>56</v>
      </c>
      <c r="D7" s="146" t="s">
        <v>55</v>
      </c>
      <c r="E7" s="146" t="s">
        <v>17</v>
      </c>
      <c r="F7" s="10" t="s">
        <v>5</v>
      </c>
      <c r="G7" s="10" t="s">
        <v>18</v>
      </c>
      <c r="H7" s="11" t="s">
        <v>19</v>
      </c>
      <c r="I7" s="12" t="s">
        <v>6</v>
      </c>
      <c r="J7" s="10" t="s">
        <v>7</v>
      </c>
    </row>
    <row r="8" spans="1:13" s="17" customFormat="1" ht="15" customHeight="1">
      <c r="A8" s="43" t="s">
        <v>20</v>
      </c>
      <c r="B8" s="150"/>
      <c r="C8" s="147"/>
      <c r="D8" s="147"/>
      <c r="E8" s="147"/>
      <c r="F8" s="14" t="s">
        <v>23</v>
      </c>
      <c r="G8" s="14" t="s">
        <v>24</v>
      </c>
      <c r="H8" s="15" t="s">
        <v>25</v>
      </c>
      <c r="I8" s="16" t="s">
        <v>26</v>
      </c>
      <c r="J8" s="14" t="s">
        <v>24</v>
      </c>
      <c r="M8" s="18"/>
    </row>
    <row r="9" spans="1:13" s="23" customFormat="1" ht="16" customHeight="1" thickBot="1">
      <c r="A9" s="44"/>
      <c r="B9" s="153"/>
      <c r="C9" s="154"/>
      <c r="D9" s="154"/>
      <c r="E9" s="148"/>
      <c r="F9" s="20" t="s">
        <v>29</v>
      </c>
      <c r="G9" s="20" t="s">
        <v>30</v>
      </c>
      <c r="H9" s="21" t="s">
        <v>31</v>
      </c>
      <c r="I9" s="22" t="s">
        <v>30</v>
      </c>
      <c r="J9" s="22" t="s">
        <v>30</v>
      </c>
      <c r="M9" s="24"/>
    </row>
    <row r="10" spans="1:13" s="23" customFormat="1" ht="16" customHeight="1" thickTop="1">
      <c r="A10" s="29"/>
      <c r="B10" s="37"/>
      <c r="C10" s="38"/>
      <c r="D10" s="38"/>
      <c r="E10" s="38"/>
      <c r="F10" s="39" t="str">
        <f t="shared" ref="F10:F24" si="0">IF(B10="h",((25*D10)+(5*E10)),"0")</f>
        <v>0</v>
      </c>
      <c r="G10" s="39" t="str">
        <f t="shared" ref="G10:G24" si="1">IF(B10="i",((100*D10)+(25*E10)),"0")</f>
        <v>0</v>
      </c>
      <c r="H10" s="39" t="str">
        <f t="shared" ref="H10:H24" si="2">IF(B10="j",((25*D10*C10)+(5*E10*C10)),"0")</f>
        <v>0</v>
      </c>
      <c r="I10" s="39" t="str">
        <f t="shared" ref="I10:I24" si="3">IF(B10="k",((100*D10*3)+(25*E10*3)),"0")</f>
        <v>0</v>
      </c>
      <c r="J10" s="39" t="str">
        <f t="shared" ref="J10:J24" si="4">IF(B10="l",((100*D10)+(25*E10)),"0")</f>
        <v>0</v>
      </c>
      <c r="M10" s="27"/>
    </row>
    <row r="11" spans="1:13">
      <c r="A11" s="29"/>
      <c r="B11" s="30"/>
      <c r="C11" s="32"/>
      <c r="D11" s="32"/>
      <c r="E11" s="32"/>
      <c r="F11" s="39" t="str">
        <f t="shared" si="0"/>
        <v>0</v>
      </c>
      <c r="G11" s="39" t="str">
        <f t="shared" si="1"/>
        <v>0</v>
      </c>
      <c r="H11" s="39" t="str">
        <f t="shared" si="2"/>
        <v>0</v>
      </c>
      <c r="I11" s="39" t="str">
        <f t="shared" si="3"/>
        <v>0</v>
      </c>
      <c r="J11" s="39" t="str">
        <f t="shared" si="4"/>
        <v>0</v>
      </c>
      <c r="M11" s="41"/>
    </row>
    <row r="12" spans="1:13">
      <c r="A12" s="29"/>
      <c r="B12" s="30"/>
      <c r="C12" s="32"/>
      <c r="D12" s="32"/>
      <c r="E12" s="32"/>
      <c r="F12" s="39" t="str">
        <f t="shared" si="0"/>
        <v>0</v>
      </c>
      <c r="G12" s="39" t="str">
        <f t="shared" si="1"/>
        <v>0</v>
      </c>
      <c r="H12" s="39" t="str">
        <f t="shared" si="2"/>
        <v>0</v>
      </c>
      <c r="I12" s="39" t="str">
        <f t="shared" si="3"/>
        <v>0</v>
      </c>
      <c r="J12" s="39" t="str">
        <f t="shared" si="4"/>
        <v>0</v>
      </c>
      <c r="M12" s="41"/>
    </row>
    <row r="13" spans="1:13">
      <c r="A13" s="29"/>
      <c r="B13" s="30"/>
      <c r="C13" s="32"/>
      <c r="D13" s="32"/>
      <c r="E13" s="32"/>
      <c r="F13" s="39" t="str">
        <f t="shared" si="0"/>
        <v>0</v>
      </c>
      <c r="G13" s="39" t="str">
        <f t="shared" si="1"/>
        <v>0</v>
      </c>
      <c r="H13" s="39" t="str">
        <f t="shared" si="2"/>
        <v>0</v>
      </c>
      <c r="I13" s="39" t="str">
        <f t="shared" si="3"/>
        <v>0</v>
      </c>
      <c r="J13" s="39" t="str">
        <f t="shared" si="4"/>
        <v>0</v>
      </c>
      <c r="M13" s="41"/>
    </row>
    <row r="14" spans="1:13">
      <c r="A14" s="29"/>
      <c r="B14" s="30"/>
      <c r="C14" s="32"/>
      <c r="D14" s="32"/>
      <c r="E14" s="32"/>
      <c r="F14" s="39" t="str">
        <f t="shared" si="0"/>
        <v>0</v>
      </c>
      <c r="G14" s="39" t="str">
        <f t="shared" si="1"/>
        <v>0</v>
      </c>
      <c r="H14" s="39" t="str">
        <f t="shared" si="2"/>
        <v>0</v>
      </c>
      <c r="I14" s="39" t="str">
        <f t="shared" si="3"/>
        <v>0</v>
      </c>
      <c r="J14" s="39" t="str">
        <f t="shared" si="4"/>
        <v>0</v>
      </c>
      <c r="M14" s="41"/>
    </row>
    <row r="15" spans="1:13">
      <c r="A15" s="29"/>
      <c r="B15" s="30"/>
      <c r="C15" s="32"/>
      <c r="D15" s="32"/>
      <c r="E15" s="32"/>
      <c r="F15" s="39" t="str">
        <f t="shared" si="0"/>
        <v>0</v>
      </c>
      <c r="G15" s="39" t="str">
        <f t="shared" si="1"/>
        <v>0</v>
      </c>
      <c r="H15" s="39" t="str">
        <f t="shared" si="2"/>
        <v>0</v>
      </c>
      <c r="I15" s="39" t="str">
        <f t="shared" si="3"/>
        <v>0</v>
      </c>
      <c r="J15" s="39" t="str">
        <f t="shared" si="4"/>
        <v>0</v>
      </c>
      <c r="M15" s="41"/>
    </row>
    <row r="16" spans="1:13">
      <c r="A16" s="29"/>
      <c r="B16" s="30"/>
      <c r="C16" s="32"/>
      <c r="D16" s="32"/>
      <c r="E16" s="32"/>
      <c r="F16" s="39" t="str">
        <f t="shared" si="0"/>
        <v>0</v>
      </c>
      <c r="G16" s="39" t="str">
        <f t="shared" si="1"/>
        <v>0</v>
      </c>
      <c r="H16" s="39" t="str">
        <f t="shared" si="2"/>
        <v>0</v>
      </c>
      <c r="I16" s="39" t="str">
        <f t="shared" si="3"/>
        <v>0</v>
      </c>
      <c r="J16" s="39" t="str">
        <f t="shared" si="4"/>
        <v>0</v>
      </c>
      <c r="M16" s="41"/>
    </row>
    <row r="17" spans="1:13">
      <c r="A17" s="29"/>
      <c r="B17" s="30"/>
      <c r="C17" s="32"/>
      <c r="D17" s="32"/>
      <c r="E17" s="32"/>
      <c r="F17" s="48" t="str">
        <f t="shared" si="0"/>
        <v>0</v>
      </c>
      <c r="G17" s="48" t="str">
        <f t="shared" si="1"/>
        <v>0</v>
      </c>
      <c r="H17" s="48" t="str">
        <f t="shared" si="2"/>
        <v>0</v>
      </c>
      <c r="I17" s="48" t="str">
        <f t="shared" si="3"/>
        <v>0</v>
      </c>
      <c r="J17" s="48" t="str">
        <f t="shared" si="4"/>
        <v>0</v>
      </c>
      <c r="M17" s="41"/>
    </row>
    <row r="18" spans="1:13">
      <c r="A18" s="29"/>
      <c r="B18" s="30"/>
      <c r="C18" s="32"/>
      <c r="D18" s="32"/>
      <c r="E18" s="32"/>
      <c r="F18" s="48" t="str">
        <f t="shared" si="0"/>
        <v>0</v>
      </c>
      <c r="G18" s="48" t="str">
        <f t="shared" si="1"/>
        <v>0</v>
      </c>
      <c r="H18" s="48" t="str">
        <f t="shared" si="2"/>
        <v>0</v>
      </c>
      <c r="I18" s="48" t="str">
        <f t="shared" si="3"/>
        <v>0</v>
      </c>
      <c r="J18" s="48" t="str">
        <f t="shared" si="4"/>
        <v>0</v>
      </c>
      <c r="M18" s="41"/>
    </row>
    <row r="19" spans="1:13">
      <c r="A19" s="29"/>
      <c r="B19" s="30"/>
      <c r="C19" s="32"/>
      <c r="D19" s="32"/>
      <c r="E19" s="32"/>
      <c r="F19" s="39" t="str">
        <f t="shared" si="0"/>
        <v>0</v>
      </c>
      <c r="G19" s="39" t="str">
        <f t="shared" si="1"/>
        <v>0</v>
      </c>
      <c r="H19" s="39" t="str">
        <f t="shared" si="2"/>
        <v>0</v>
      </c>
      <c r="I19" s="39" t="str">
        <f t="shared" si="3"/>
        <v>0</v>
      </c>
      <c r="J19" s="39" t="str">
        <f t="shared" si="4"/>
        <v>0</v>
      </c>
      <c r="M19" s="41"/>
    </row>
    <row r="20" spans="1:13">
      <c r="A20" s="29"/>
      <c r="B20" s="30"/>
      <c r="C20" s="32"/>
      <c r="D20" s="32"/>
      <c r="E20" s="32"/>
      <c r="F20" s="39" t="str">
        <f t="shared" si="0"/>
        <v>0</v>
      </c>
      <c r="G20" s="39" t="str">
        <f t="shared" si="1"/>
        <v>0</v>
      </c>
      <c r="H20" s="39" t="str">
        <f t="shared" si="2"/>
        <v>0</v>
      </c>
      <c r="I20" s="39" t="str">
        <f t="shared" si="3"/>
        <v>0</v>
      </c>
      <c r="J20" s="39" t="str">
        <f t="shared" si="4"/>
        <v>0</v>
      </c>
      <c r="M20" s="41"/>
    </row>
    <row r="21" spans="1:13">
      <c r="A21" s="29"/>
      <c r="B21" s="30"/>
      <c r="C21" s="32"/>
      <c r="D21" s="32"/>
      <c r="E21" s="32"/>
      <c r="F21" s="39" t="str">
        <f t="shared" si="0"/>
        <v>0</v>
      </c>
      <c r="G21" s="39" t="str">
        <f t="shared" si="1"/>
        <v>0</v>
      </c>
      <c r="H21" s="39" t="str">
        <f t="shared" si="2"/>
        <v>0</v>
      </c>
      <c r="I21" s="39" t="str">
        <f t="shared" si="3"/>
        <v>0</v>
      </c>
      <c r="J21" s="39" t="str">
        <f t="shared" si="4"/>
        <v>0</v>
      </c>
      <c r="M21" s="41"/>
    </row>
    <row r="22" spans="1:13">
      <c r="A22" s="29"/>
      <c r="B22" s="30"/>
      <c r="C22" s="32"/>
      <c r="D22" s="32"/>
      <c r="E22" s="32"/>
      <c r="F22" s="39" t="str">
        <f t="shared" si="0"/>
        <v>0</v>
      </c>
      <c r="G22" s="39" t="str">
        <f t="shared" si="1"/>
        <v>0</v>
      </c>
      <c r="H22" s="39" t="str">
        <f t="shared" si="2"/>
        <v>0</v>
      </c>
      <c r="I22" s="39" t="str">
        <f t="shared" si="3"/>
        <v>0</v>
      </c>
      <c r="J22" s="39" t="str">
        <f t="shared" si="4"/>
        <v>0</v>
      </c>
      <c r="M22" s="41"/>
    </row>
    <row r="23" spans="1:13">
      <c r="A23" s="29"/>
      <c r="B23" s="30"/>
      <c r="C23" s="32"/>
      <c r="D23" s="32"/>
      <c r="E23" s="32"/>
      <c r="F23" s="39" t="str">
        <f t="shared" si="0"/>
        <v>0</v>
      </c>
      <c r="G23" s="39" t="str">
        <f t="shared" si="1"/>
        <v>0</v>
      </c>
      <c r="H23" s="39" t="str">
        <f t="shared" si="2"/>
        <v>0</v>
      </c>
      <c r="I23" s="39" t="str">
        <f t="shared" si="3"/>
        <v>0</v>
      </c>
      <c r="J23" s="39" t="str">
        <f t="shared" si="4"/>
        <v>0</v>
      </c>
      <c r="M23" s="41"/>
    </row>
    <row r="24" spans="1:13" ht="14" thickBot="1">
      <c r="A24" s="33"/>
      <c r="B24" s="34"/>
      <c r="C24" s="35"/>
      <c r="D24" s="35"/>
      <c r="E24" s="35"/>
      <c r="F24" s="40" t="str">
        <f t="shared" si="0"/>
        <v>0</v>
      </c>
      <c r="G24" s="40" t="str">
        <f t="shared" si="1"/>
        <v>0</v>
      </c>
      <c r="H24" s="40" t="str">
        <f t="shared" si="2"/>
        <v>0</v>
      </c>
      <c r="I24" s="40" t="str">
        <f t="shared" si="3"/>
        <v>0</v>
      </c>
      <c r="J24" s="40" t="str">
        <f t="shared" si="4"/>
        <v>0</v>
      </c>
      <c r="M24" s="41"/>
    </row>
    <row r="25" spans="1:13" ht="15" thickTop="1" thickBot="1">
      <c r="A25" s="52"/>
      <c r="B25" s="53"/>
      <c r="C25" s="50">
        <f>SUM(C10:C24)</f>
        <v>0</v>
      </c>
      <c r="D25" s="50">
        <f t="shared" ref="D25:J25" si="5">SUM(D10:D24)</f>
        <v>0</v>
      </c>
      <c r="E25" s="50">
        <f t="shared" si="5"/>
        <v>0</v>
      </c>
      <c r="F25" s="51">
        <f t="shared" si="5"/>
        <v>0</v>
      </c>
      <c r="G25" s="51">
        <f t="shared" si="5"/>
        <v>0</v>
      </c>
      <c r="H25" s="51">
        <f t="shared" si="5"/>
        <v>0</v>
      </c>
      <c r="I25" s="51">
        <f t="shared" si="5"/>
        <v>0</v>
      </c>
      <c r="J25" s="51">
        <f t="shared" si="5"/>
        <v>0</v>
      </c>
      <c r="M25" s="41"/>
    </row>
  </sheetData>
  <mergeCells count="8">
    <mergeCell ref="A1:L1"/>
    <mergeCell ref="B3:I3"/>
    <mergeCell ref="B5:E5"/>
    <mergeCell ref="B6:E6"/>
    <mergeCell ref="E7:E9"/>
    <mergeCell ref="B7:B9"/>
    <mergeCell ref="D7:D9"/>
    <mergeCell ref="C7:C9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workbookViewId="0">
      <selection activeCell="E28" sqref="E28"/>
    </sheetView>
  </sheetViews>
  <sheetFormatPr baseColWidth="10" defaultColWidth="8.83203125" defaultRowHeight="13" x14ac:dyDescent="0"/>
  <cols>
    <col min="1" max="1" width="24" style="2" customWidth="1"/>
    <col min="2" max="2" width="9.5" style="3" customWidth="1"/>
    <col min="3" max="3" width="8.5" style="3" customWidth="1"/>
    <col min="4" max="4" width="7.1640625" style="3" customWidth="1"/>
    <col min="5" max="5" width="6.33203125" style="3" customWidth="1"/>
    <col min="6" max="9" width="12.6640625" style="3" customWidth="1"/>
    <col min="10" max="10" width="12.6640625" style="5" customWidth="1"/>
    <col min="11" max="11" width="12.6640625" style="2" customWidth="1"/>
    <col min="12" max="13" width="8.83203125" style="2"/>
    <col min="14" max="14" width="20.1640625" style="2" customWidth="1"/>
    <col min="15" max="255" width="8.83203125" style="2"/>
    <col min="256" max="256" width="26.5" style="2" customWidth="1"/>
    <col min="257" max="257" width="28.83203125" style="2" customWidth="1"/>
    <col min="258" max="258" width="7.83203125" style="2" customWidth="1"/>
    <col min="259" max="259" width="9.83203125" style="2" customWidth="1"/>
    <col min="260" max="260" width="5.83203125" style="2" customWidth="1"/>
    <col min="261" max="261" width="6.33203125" style="2" customWidth="1"/>
    <col min="262" max="262" width="6.1640625" style="2" customWidth="1"/>
    <col min="263" max="264" width="9.83203125" style="2" customWidth="1"/>
    <col min="265" max="265" width="12" style="2" customWidth="1"/>
    <col min="266" max="266" width="9.83203125" style="2" customWidth="1"/>
    <col min="267" max="267" width="10.5" style="2" customWidth="1"/>
    <col min="268" max="269" width="8.83203125" style="2"/>
    <col min="270" max="270" width="20.1640625" style="2" customWidth="1"/>
    <col min="271" max="511" width="8.83203125" style="2"/>
    <col min="512" max="512" width="26.5" style="2" customWidth="1"/>
    <col min="513" max="513" width="28.83203125" style="2" customWidth="1"/>
    <col min="514" max="514" width="7.83203125" style="2" customWidth="1"/>
    <col min="515" max="515" width="9.83203125" style="2" customWidth="1"/>
    <col min="516" max="516" width="5.83203125" style="2" customWidth="1"/>
    <col min="517" max="517" width="6.33203125" style="2" customWidth="1"/>
    <col min="518" max="518" width="6.1640625" style="2" customWidth="1"/>
    <col min="519" max="520" width="9.83203125" style="2" customWidth="1"/>
    <col min="521" max="521" width="12" style="2" customWidth="1"/>
    <col min="522" max="522" width="9.83203125" style="2" customWidth="1"/>
    <col min="523" max="523" width="10.5" style="2" customWidth="1"/>
    <col min="524" max="525" width="8.83203125" style="2"/>
    <col min="526" max="526" width="20.1640625" style="2" customWidth="1"/>
    <col min="527" max="767" width="8.83203125" style="2"/>
    <col min="768" max="768" width="26.5" style="2" customWidth="1"/>
    <col min="769" max="769" width="28.83203125" style="2" customWidth="1"/>
    <col min="770" max="770" width="7.83203125" style="2" customWidth="1"/>
    <col min="771" max="771" width="9.83203125" style="2" customWidth="1"/>
    <col min="772" max="772" width="5.83203125" style="2" customWidth="1"/>
    <col min="773" max="773" width="6.33203125" style="2" customWidth="1"/>
    <col min="774" max="774" width="6.1640625" style="2" customWidth="1"/>
    <col min="775" max="776" width="9.83203125" style="2" customWidth="1"/>
    <col min="777" max="777" width="12" style="2" customWidth="1"/>
    <col min="778" max="778" width="9.83203125" style="2" customWidth="1"/>
    <col min="779" max="779" width="10.5" style="2" customWidth="1"/>
    <col min="780" max="781" width="8.83203125" style="2"/>
    <col min="782" max="782" width="20.1640625" style="2" customWidth="1"/>
    <col min="783" max="1023" width="8.83203125" style="2"/>
    <col min="1024" max="1024" width="26.5" style="2" customWidth="1"/>
    <col min="1025" max="1025" width="28.83203125" style="2" customWidth="1"/>
    <col min="1026" max="1026" width="7.83203125" style="2" customWidth="1"/>
    <col min="1027" max="1027" width="9.83203125" style="2" customWidth="1"/>
    <col min="1028" max="1028" width="5.83203125" style="2" customWidth="1"/>
    <col min="1029" max="1029" width="6.33203125" style="2" customWidth="1"/>
    <col min="1030" max="1030" width="6.1640625" style="2" customWidth="1"/>
    <col min="1031" max="1032" width="9.83203125" style="2" customWidth="1"/>
    <col min="1033" max="1033" width="12" style="2" customWidth="1"/>
    <col min="1034" max="1034" width="9.83203125" style="2" customWidth="1"/>
    <col min="1035" max="1035" width="10.5" style="2" customWidth="1"/>
    <col min="1036" max="1037" width="8.83203125" style="2"/>
    <col min="1038" max="1038" width="20.1640625" style="2" customWidth="1"/>
    <col min="1039" max="1279" width="8.83203125" style="2"/>
    <col min="1280" max="1280" width="26.5" style="2" customWidth="1"/>
    <col min="1281" max="1281" width="28.83203125" style="2" customWidth="1"/>
    <col min="1282" max="1282" width="7.83203125" style="2" customWidth="1"/>
    <col min="1283" max="1283" width="9.83203125" style="2" customWidth="1"/>
    <col min="1284" max="1284" width="5.83203125" style="2" customWidth="1"/>
    <col min="1285" max="1285" width="6.33203125" style="2" customWidth="1"/>
    <col min="1286" max="1286" width="6.1640625" style="2" customWidth="1"/>
    <col min="1287" max="1288" width="9.83203125" style="2" customWidth="1"/>
    <col min="1289" max="1289" width="12" style="2" customWidth="1"/>
    <col min="1290" max="1290" width="9.83203125" style="2" customWidth="1"/>
    <col min="1291" max="1291" width="10.5" style="2" customWidth="1"/>
    <col min="1292" max="1293" width="8.83203125" style="2"/>
    <col min="1294" max="1294" width="20.1640625" style="2" customWidth="1"/>
    <col min="1295" max="1535" width="8.83203125" style="2"/>
    <col min="1536" max="1536" width="26.5" style="2" customWidth="1"/>
    <col min="1537" max="1537" width="28.83203125" style="2" customWidth="1"/>
    <col min="1538" max="1538" width="7.83203125" style="2" customWidth="1"/>
    <col min="1539" max="1539" width="9.83203125" style="2" customWidth="1"/>
    <col min="1540" max="1540" width="5.83203125" style="2" customWidth="1"/>
    <col min="1541" max="1541" width="6.33203125" style="2" customWidth="1"/>
    <col min="1542" max="1542" width="6.1640625" style="2" customWidth="1"/>
    <col min="1543" max="1544" width="9.83203125" style="2" customWidth="1"/>
    <col min="1545" max="1545" width="12" style="2" customWidth="1"/>
    <col min="1546" max="1546" width="9.83203125" style="2" customWidth="1"/>
    <col min="1547" max="1547" width="10.5" style="2" customWidth="1"/>
    <col min="1548" max="1549" width="8.83203125" style="2"/>
    <col min="1550" max="1550" width="20.1640625" style="2" customWidth="1"/>
    <col min="1551" max="1791" width="8.83203125" style="2"/>
    <col min="1792" max="1792" width="26.5" style="2" customWidth="1"/>
    <col min="1793" max="1793" width="28.83203125" style="2" customWidth="1"/>
    <col min="1794" max="1794" width="7.83203125" style="2" customWidth="1"/>
    <col min="1795" max="1795" width="9.83203125" style="2" customWidth="1"/>
    <col min="1796" max="1796" width="5.83203125" style="2" customWidth="1"/>
    <col min="1797" max="1797" width="6.33203125" style="2" customWidth="1"/>
    <col min="1798" max="1798" width="6.1640625" style="2" customWidth="1"/>
    <col min="1799" max="1800" width="9.83203125" style="2" customWidth="1"/>
    <col min="1801" max="1801" width="12" style="2" customWidth="1"/>
    <col min="1802" max="1802" width="9.83203125" style="2" customWidth="1"/>
    <col min="1803" max="1803" width="10.5" style="2" customWidth="1"/>
    <col min="1804" max="1805" width="8.83203125" style="2"/>
    <col min="1806" max="1806" width="20.1640625" style="2" customWidth="1"/>
    <col min="1807" max="2047" width="8.83203125" style="2"/>
    <col min="2048" max="2048" width="26.5" style="2" customWidth="1"/>
    <col min="2049" max="2049" width="28.83203125" style="2" customWidth="1"/>
    <col min="2050" max="2050" width="7.83203125" style="2" customWidth="1"/>
    <col min="2051" max="2051" width="9.83203125" style="2" customWidth="1"/>
    <col min="2052" max="2052" width="5.83203125" style="2" customWidth="1"/>
    <col min="2053" max="2053" width="6.33203125" style="2" customWidth="1"/>
    <col min="2054" max="2054" width="6.1640625" style="2" customWidth="1"/>
    <col min="2055" max="2056" width="9.83203125" style="2" customWidth="1"/>
    <col min="2057" max="2057" width="12" style="2" customWidth="1"/>
    <col min="2058" max="2058" width="9.83203125" style="2" customWidth="1"/>
    <col min="2059" max="2059" width="10.5" style="2" customWidth="1"/>
    <col min="2060" max="2061" width="8.83203125" style="2"/>
    <col min="2062" max="2062" width="20.1640625" style="2" customWidth="1"/>
    <col min="2063" max="2303" width="8.83203125" style="2"/>
    <col min="2304" max="2304" width="26.5" style="2" customWidth="1"/>
    <col min="2305" max="2305" width="28.83203125" style="2" customWidth="1"/>
    <col min="2306" max="2306" width="7.83203125" style="2" customWidth="1"/>
    <col min="2307" max="2307" width="9.83203125" style="2" customWidth="1"/>
    <col min="2308" max="2308" width="5.83203125" style="2" customWidth="1"/>
    <col min="2309" max="2309" width="6.33203125" style="2" customWidth="1"/>
    <col min="2310" max="2310" width="6.1640625" style="2" customWidth="1"/>
    <col min="2311" max="2312" width="9.83203125" style="2" customWidth="1"/>
    <col min="2313" max="2313" width="12" style="2" customWidth="1"/>
    <col min="2314" max="2314" width="9.83203125" style="2" customWidth="1"/>
    <col min="2315" max="2315" width="10.5" style="2" customWidth="1"/>
    <col min="2316" max="2317" width="8.83203125" style="2"/>
    <col min="2318" max="2318" width="20.1640625" style="2" customWidth="1"/>
    <col min="2319" max="2559" width="8.83203125" style="2"/>
    <col min="2560" max="2560" width="26.5" style="2" customWidth="1"/>
    <col min="2561" max="2561" width="28.83203125" style="2" customWidth="1"/>
    <col min="2562" max="2562" width="7.83203125" style="2" customWidth="1"/>
    <col min="2563" max="2563" width="9.83203125" style="2" customWidth="1"/>
    <col min="2564" max="2564" width="5.83203125" style="2" customWidth="1"/>
    <col min="2565" max="2565" width="6.33203125" style="2" customWidth="1"/>
    <col min="2566" max="2566" width="6.1640625" style="2" customWidth="1"/>
    <col min="2567" max="2568" width="9.83203125" style="2" customWidth="1"/>
    <col min="2569" max="2569" width="12" style="2" customWidth="1"/>
    <col min="2570" max="2570" width="9.83203125" style="2" customWidth="1"/>
    <col min="2571" max="2571" width="10.5" style="2" customWidth="1"/>
    <col min="2572" max="2573" width="8.83203125" style="2"/>
    <col min="2574" max="2574" width="20.1640625" style="2" customWidth="1"/>
    <col min="2575" max="2815" width="8.83203125" style="2"/>
    <col min="2816" max="2816" width="26.5" style="2" customWidth="1"/>
    <col min="2817" max="2817" width="28.83203125" style="2" customWidth="1"/>
    <col min="2818" max="2818" width="7.83203125" style="2" customWidth="1"/>
    <col min="2819" max="2819" width="9.83203125" style="2" customWidth="1"/>
    <col min="2820" max="2820" width="5.83203125" style="2" customWidth="1"/>
    <col min="2821" max="2821" width="6.33203125" style="2" customWidth="1"/>
    <col min="2822" max="2822" width="6.1640625" style="2" customWidth="1"/>
    <col min="2823" max="2824" width="9.83203125" style="2" customWidth="1"/>
    <col min="2825" max="2825" width="12" style="2" customWidth="1"/>
    <col min="2826" max="2826" width="9.83203125" style="2" customWidth="1"/>
    <col min="2827" max="2827" width="10.5" style="2" customWidth="1"/>
    <col min="2828" max="2829" width="8.83203125" style="2"/>
    <col min="2830" max="2830" width="20.1640625" style="2" customWidth="1"/>
    <col min="2831" max="3071" width="8.83203125" style="2"/>
    <col min="3072" max="3072" width="26.5" style="2" customWidth="1"/>
    <col min="3073" max="3073" width="28.83203125" style="2" customWidth="1"/>
    <col min="3074" max="3074" width="7.83203125" style="2" customWidth="1"/>
    <col min="3075" max="3075" width="9.83203125" style="2" customWidth="1"/>
    <col min="3076" max="3076" width="5.83203125" style="2" customWidth="1"/>
    <col min="3077" max="3077" width="6.33203125" style="2" customWidth="1"/>
    <col min="3078" max="3078" width="6.1640625" style="2" customWidth="1"/>
    <col min="3079" max="3080" width="9.83203125" style="2" customWidth="1"/>
    <col min="3081" max="3081" width="12" style="2" customWidth="1"/>
    <col min="3082" max="3082" width="9.83203125" style="2" customWidth="1"/>
    <col min="3083" max="3083" width="10.5" style="2" customWidth="1"/>
    <col min="3084" max="3085" width="8.83203125" style="2"/>
    <col min="3086" max="3086" width="20.1640625" style="2" customWidth="1"/>
    <col min="3087" max="3327" width="8.83203125" style="2"/>
    <col min="3328" max="3328" width="26.5" style="2" customWidth="1"/>
    <col min="3329" max="3329" width="28.83203125" style="2" customWidth="1"/>
    <col min="3330" max="3330" width="7.83203125" style="2" customWidth="1"/>
    <col min="3331" max="3331" width="9.83203125" style="2" customWidth="1"/>
    <col min="3332" max="3332" width="5.83203125" style="2" customWidth="1"/>
    <col min="3333" max="3333" width="6.33203125" style="2" customWidth="1"/>
    <col min="3334" max="3334" width="6.1640625" style="2" customWidth="1"/>
    <col min="3335" max="3336" width="9.83203125" style="2" customWidth="1"/>
    <col min="3337" max="3337" width="12" style="2" customWidth="1"/>
    <col min="3338" max="3338" width="9.83203125" style="2" customWidth="1"/>
    <col min="3339" max="3339" width="10.5" style="2" customWidth="1"/>
    <col min="3340" max="3341" width="8.83203125" style="2"/>
    <col min="3342" max="3342" width="20.1640625" style="2" customWidth="1"/>
    <col min="3343" max="3583" width="8.83203125" style="2"/>
    <col min="3584" max="3584" width="26.5" style="2" customWidth="1"/>
    <col min="3585" max="3585" width="28.83203125" style="2" customWidth="1"/>
    <col min="3586" max="3586" width="7.83203125" style="2" customWidth="1"/>
    <col min="3587" max="3587" width="9.83203125" style="2" customWidth="1"/>
    <col min="3588" max="3588" width="5.83203125" style="2" customWidth="1"/>
    <col min="3589" max="3589" width="6.33203125" style="2" customWidth="1"/>
    <col min="3590" max="3590" width="6.1640625" style="2" customWidth="1"/>
    <col min="3591" max="3592" width="9.83203125" style="2" customWidth="1"/>
    <col min="3593" max="3593" width="12" style="2" customWidth="1"/>
    <col min="3594" max="3594" width="9.83203125" style="2" customWidth="1"/>
    <col min="3595" max="3595" width="10.5" style="2" customWidth="1"/>
    <col min="3596" max="3597" width="8.83203125" style="2"/>
    <col min="3598" max="3598" width="20.1640625" style="2" customWidth="1"/>
    <col min="3599" max="3839" width="8.83203125" style="2"/>
    <col min="3840" max="3840" width="26.5" style="2" customWidth="1"/>
    <col min="3841" max="3841" width="28.83203125" style="2" customWidth="1"/>
    <col min="3842" max="3842" width="7.83203125" style="2" customWidth="1"/>
    <col min="3843" max="3843" width="9.83203125" style="2" customWidth="1"/>
    <col min="3844" max="3844" width="5.83203125" style="2" customWidth="1"/>
    <col min="3845" max="3845" width="6.33203125" style="2" customWidth="1"/>
    <col min="3846" max="3846" width="6.1640625" style="2" customWidth="1"/>
    <col min="3847" max="3848" width="9.83203125" style="2" customWidth="1"/>
    <col min="3849" max="3849" width="12" style="2" customWidth="1"/>
    <col min="3850" max="3850" width="9.83203125" style="2" customWidth="1"/>
    <col min="3851" max="3851" width="10.5" style="2" customWidth="1"/>
    <col min="3852" max="3853" width="8.83203125" style="2"/>
    <col min="3854" max="3854" width="20.1640625" style="2" customWidth="1"/>
    <col min="3855" max="4095" width="8.83203125" style="2"/>
    <col min="4096" max="4096" width="26.5" style="2" customWidth="1"/>
    <col min="4097" max="4097" width="28.83203125" style="2" customWidth="1"/>
    <col min="4098" max="4098" width="7.83203125" style="2" customWidth="1"/>
    <col min="4099" max="4099" width="9.83203125" style="2" customWidth="1"/>
    <col min="4100" max="4100" width="5.83203125" style="2" customWidth="1"/>
    <col min="4101" max="4101" width="6.33203125" style="2" customWidth="1"/>
    <col min="4102" max="4102" width="6.1640625" style="2" customWidth="1"/>
    <col min="4103" max="4104" width="9.83203125" style="2" customWidth="1"/>
    <col min="4105" max="4105" width="12" style="2" customWidth="1"/>
    <col min="4106" max="4106" width="9.83203125" style="2" customWidth="1"/>
    <col min="4107" max="4107" width="10.5" style="2" customWidth="1"/>
    <col min="4108" max="4109" width="8.83203125" style="2"/>
    <col min="4110" max="4110" width="20.1640625" style="2" customWidth="1"/>
    <col min="4111" max="4351" width="8.83203125" style="2"/>
    <col min="4352" max="4352" width="26.5" style="2" customWidth="1"/>
    <col min="4353" max="4353" width="28.83203125" style="2" customWidth="1"/>
    <col min="4354" max="4354" width="7.83203125" style="2" customWidth="1"/>
    <col min="4355" max="4355" width="9.83203125" style="2" customWidth="1"/>
    <col min="4356" max="4356" width="5.83203125" style="2" customWidth="1"/>
    <col min="4357" max="4357" width="6.33203125" style="2" customWidth="1"/>
    <col min="4358" max="4358" width="6.1640625" style="2" customWidth="1"/>
    <col min="4359" max="4360" width="9.83203125" style="2" customWidth="1"/>
    <col min="4361" max="4361" width="12" style="2" customWidth="1"/>
    <col min="4362" max="4362" width="9.83203125" style="2" customWidth="1"/>
    <col min="4363" max="4363" width="10.5" style="2" customWidth="1"/>
    <col min="4364" max="4365" width="8.83203125" style="2"/>
    <col min="4366" max="4366" width="20.1640625" style="2" customWidth="1"/>
    <col min="4367" max="4607" width="8.83203125" style="2"/>
    <col min="4608" max="4608" width="26.5" style="2" customWidth="1"/>
    <col min="4609" max="4609" width="28.83203125" style="2" customWidth="1"/>
    <col min="4610" max="4610" width="7.83203125" style="2" customWidth="1"/>
    <col min="4611" max="4611" width="9.83203125" style="2" customWidth="1"/>
    <col min="4612" max="4612" width="5.83203125" style="2" customWidth="1"/>
    <col min="4613" max="4613" width="6.33203125" style="2" customWidth="1"/>
    <col min="4614" max="4614" width="6.1640625" style="2" customWidth="1"/>
    <col min="4615" max="4616" width="9.83203125" style="2" customWidth="1"/>
    <col min="4617" max="4617" width="12" style="2" customWidth="1"/>
    <col min="4618" max="4618" width="9.83203125" style="2" customWidth="1"/>
    <col min="4619" max="4619" width="10.5" style="2" customWidth="1"/>
    <col min="4620" max="4621" width="8.83203125" style="2"/>
    <col min="4622" max="4622" width="20.1640625" style="2" customWidth="1"/>
    <col min="4623" max="4863" width="8.83203125" style="2"/>
    <col min="4864" max="4864" width="26.5" style="2" customWidth="1"/>
    <col min="4865" max="4865" width="28.83203125" style="2" customWidth="1"/>
    <col min="4866" max="4866" width="7.83203125" style="2" customWidth="1"/>
    <col min="4867" max="4867" width="9.83203125" style="2" customWidth="1"/>
    <col min="4868" max="4868" width="5.83203125" style="2" customWidth="1"/>
    <col min="4869" max="4869" width="6.33203125" style="2" customWidth="1"/>
    <col min="4870" max="4870" width="6.1640625" style="2" customWidth="1"/>
    <col min="4871" max="4872" width="9.83203125" style="2" customWidth="1"/>
    <col min="4873" max="4873" width="12" style="2" customWidth="1"/>
    <col min="4874" max="4874" width="9.83203125" style="2" customWidth="1"/>
    <col min="4875" max="4875" width="10.5" style="2" customWidth="1"/>
    <col min="4876" max="4877" width="8.83203125" style="2"/>
    <col min="4878" max="4878" width="20.1640625" style="2" customWidth="1"/>
    <col min="4879" max="5119" width="8.83203125" style="2"/>
    <col min="5120" max="5120" width="26.5" style="2" customWidth="1"/>
    <col min="5121" max="5121" width="28.83203125" style="2" customWidth="1"/>
    <col min="5122" max="5122" width="7.83203125" style="2" customWidth="1"/>
    <col min="5123" max="5123" width="9.83203125" style="2" customWidth="1"/>
    <col min="5124" max="5124" width="5.83203125" style="2" customWidth="1"/>
    <col min="5125" max="5125" width="6.33203125" style="2" customWidth="1"/>
    <col min="5126" max="5126" width="6.1640625" style="2" customWidth="1"/>
    <col min="5127" max="5128" width="9.83203125" style="2" customWidth="1"/>
    <col min="5129" max="5129" width="12" style="2" customWidth="1"/>
    <col min="5130" max="5130" width="9.83203125" style="2" customWidth="1"/>
    <col min="5131" max="5131" width="10.5" style="2" customWidth="1"/>
    <col min="5132" max="5133" width="8.83203125" style="2"/>
    <col min="5134" max="5134" width="20.1640625" style="2" customWidth="1"/>
    <col min="5135" max="5375" width="8.83203125" style="2"/>
    <col min="5376" max="5376" width="26.5" style="2" customWidth="1"/>
    <col min="5377" max="5377" width="28.83203125" style="2" customWidth="1"/>
    <col min="5378" max="5378" width="7.83203125" style="2" customWidth="1"/>
    <col min="5379" max="5379" width="9.83203125" style="2" customWidth="1"/>
    <col min="5380" max="5380" width="5.83203125" style="2" customWidth="1"/>
    <col min="5381" max="5381" width="6.33203125" style="2" customWidth="1"/>
    <col min="5382" max="5382" width="6.1640625" style="2" customWidth="1"/>
    <col min="5383" max="5384" width="9.83203125" style="2" customWidth="1"/>
    <col min="5385" max="5385" width="12" style="2" customWidth="1"/>
    <col min="5386" max="5386" width="9.83203125" style="2" customWidth="1"/>
    <col min="5387" max="5387" width="10.5" style="2" customWidth="1"/>
    <col min="5388" max="5389" width="8.83203125" style="2"/>
    <col min="5390" max="5390" width="20.1640625" style="2" customWidth="1"/>
    <col min="5391" max="5631" width="8.83203125" style="2"/>
    <col min="5632" max="5632" width="26.5" style="2" customWidth="1"/>
    <col min="5633" max="5633" width="28.83203125" style="2" customWidth="1"/>
    <col min="5634" max="5634" width="7.83203125" style="2" customWidth="1"/>
    <col min="5635" max="5635" width="9.83203125" style="2" customWidth="1"/>
    <col min="5636" max="5636" width="5.83203125" style="2" customWidth="1"/>
    <col min="5637" max="5637" width="6.33203125" style="2" customWidth="1"/>
    <col min="5638" max="5638" width="6.1640625" style="2" customWidth="1"/>
    <col min="5639" max="5640" width="9.83203125" style="2" customWidth="1"/>
    <col min="5641" max="5641" width="12" style="2" customWidth="1"/>
    <col min="5642" max="5642" width="9.83203125" style="2" customWidth="1"/>
    <col min="5643" max="5643" width="10.5" style="2" customWidth="1"/>
    <col min="5644" max="5645" width="8.83203125" style="2"/>
    <col min="5646" max="5646" width="20.1640625" style="2" customWidth="1"/>
    <col min="5647" max="5887" width="8.83203125" style="2"/>
    <col min="5888" max="5888" width="26.5" style="2" customWidth="1"/>
    <col min="5889" max="5889" width="28.83203125" style="2" customWidth="1"/>
    <col min="5890" max="5890" width="7.83203125" style="2" customWidth="1"/>
    <col min="5891" max="5891" width="9.83203125" style="2" customWidth="1"/>
    <col min="5892" max="5892" width="5.83203125" style="2" customWidth="1"/>
    <col min="5893" max="5893" width="6.33203125" style="2" customWidth="1"/>
    <col min="5894" max="5894" width="6.1640625" style="2" customWidth="1"/>
    <col min="5895" max="5896" width="9.83203125" style="2" customWidth="1"/>
    <col min="5897" max="5897" width="12" style="2" customWidth="1"/>
    <col min="5898" max="5898" width="9.83203125" style="2" customWidth="1"/>
    <col min="5899" max="5899" width="10.5" style="2" customWidth="1"/>
    <col min="5900" max="5901" width="8.83203125" style="2"/>
    <col min="5902" max="5902" width="20.1640625" style="2" customWidth="1"/>
    <col min="5903" max="6143" width="8.83203125" style="2"/>
    <col min="6144" max="6144" width="26.5" style="2" customWidth="1"/>
    <col min="6145" max="6145" width="28.83203125" style="2" customWidth="1"/>
    <col min="6146" max="6146" width="7.83203125" style="2" customWidth="1"/>
    <col min="6147" max="6147" width="9.83203125" style="2" customWidth="1"/>
    <col min="6148" max="6148" width="5.83203125" style="2" customWidth="1"/>
    <col min="6149" max="6149" width="6.33203125" style="2" customWidth="1"/>
    <col min="6150" max="6150" width="6.1640625" style="2" customWidth="1"/>
    <col min="6151" max="6152" width="9.83203125" style="2" customWidth="1"/>
    <col min="6153" max="6153" width="12" style="2" customWidth="1"/>
    <col min="6154" max="6154" width="9.83203125" style="2" customWidth="1"/>
    <col min="6155" max="6155" width="10.5" style="2" customWidth="1"/>
    <col min="6156" max="6157" width="8.83203125" style="2"/>
    <col min="6158" max="6158" width="20.1640625" style="2" customWidth="1"/>
    <col min="6159" max="6399" width="8.83203125" style="2"/>
    <col min="6400" max="6400" width="26.5" style="2" customWidth="1"/>
    <col min="6401" max="6401" width="28.83203125" style="2" customWidth="1"/>
    <col min="6402" max="6402" width="7.83203125" style="2" customWidth="1"/>
    <col min="6403" max="6403" width="9.83203125" style="2" customWidth="1"/>
    <col min="6404" max="6404" width="5.83203125" style="2" customWidth="1"/>
    <col min="6405" max="6405" width="6.33203125" style="2" customWidth="1"/>
    <col min="6406" max="6406" width="6.1640625" style="2" customWidth="1"/>
    <col min="6407" max="6408" width="9.83203125" style="2" customWidth="1"/>
    <col min="6409" max="6409" width="12" style="2" customWidth="1"/>
    <col min="6410" max="6410" width="9.83203125" style="2" customWidth="1"/>
    <col min="6411" max="6411" width="10.5" style="2" customWidth="1"/>
    <col min="6412" max="6413" width="8.83203125" style="2"/>
    <col min="6414" max="6414" width="20.1640625" style="2" customWidth="1"/>
    <col min="6415" max="6655" width="8.83203125" style="2"/>
    <col min="6656" max="6656" width="26.5" style="2" customWidth="1"/>
    <col min="6657" max="6657" width="28.83203125" style="2" customWidth="1"/>
    <col min="6658" max="6658" width="7.83203125" style="2" customWidth="1"/>
    <col min="6659" max="6659" width="9.83203125" style="2" customWidth="1"/>
    <col min="6660" max="6660" width="5.83203125" style="2" customWidth="1"/>
    <col min="6661" max="6661" width="6.33203125" style="2" customWidth="1"/>
    <col min="6662" max="6662" width="6.1640625" style="2" customWidth="1"/>
    <col min="6663" max="6664" width="9.83203125" style="2" customWidth="1"/>
    <col min="6665" max="6665" width="12" style="2" customWidth="1"/>
    <col min="6666" max="6666" width="9.83203125" style="2" customWidth="1"/>
    <col min="6667" max="6667" width="10.5" style="2" customWidth="1"/>
    <col min="6668" max="6669" width="8.83203125" style="2"/>
    <col min="6670" max="6670" width="20.1640625" style="2" customWidth="1"/>
    <col min="6671" max="6911" width="8.83203125" style="2"/>
    <col min="6912" max="6912" width="26.5" style="2" customWidth="1"/>
    <col min="6913" max="6913" width="28.83203125" style="2" customWidth="1"/>
    <col min="6914" max="6914" width="7.83203125" style="2" customWidth="1"/>
    <col min="6915" max="6915" width="9.83203125" style="2" customWidth="1"/>
    <col min="6916" max="6916" width="5.83203125" style="2" customWidth="1"/>
    <col min="6917" max="6917" width="6.33203125" style="2" customWidth="1"/>
    <col min="6918" max="6918" width="6.1640625" style="2" customWidth="1"/>
    <col min="6919" max="6920" width="9.83203125" style="2" customWidth="1"/>
    <col min="6921" max="6921" width="12" style="2" customWidth="1"/>
    <col min="6922" max="6922" width="9.83203125" style="2" customWidth="1"/>
    <col min="6923" max="6923" width="10.5" style="2" customWidth="1"/>
    <col min="6924" max="6925" width="8.83203125" style="2"/>
    <col min="6926" max="6926" width="20.1640625" style="2" customWidth="1"/>
    <col min="6927" max="7167" width="8.83203125" style="2"/>
    <col min="7168" max="7168" width="26.5" style="2" customWidth="1"/>
    <col min="7169" max="7169" width="28.83203125" style="2" customWidth="1"/>
    <col min="7170" max="7170" width="7.83203125" style="2" customWidth="1"/>
    <col min="7171" max="7171" width="9.83203125" style="2" customWidth="1"/>
    <col min="7172" max="7172" width="5.83203125" style="2" customWidth="1"/>
    <col min="7173" max="7173" width="6.33203125" style="2" customWidth="1"/>
    <col min="7174" max="7174" width="6.1640625" style="2" customWidth="1"/>
    <col min="7175" max="7176" width="9.83203125" style="2" customWidth="1"/>
    <col min="7177" max="7177" width="12" style="2" customWidth="1"/>
    <col min="7178" max="7178" width="9.83203125" style="2" customWidth="1"/>
    <col min="7179" max="7179" width="10.5" style="2" customWidth="1"/>
    <col min="7180" max="7181" width="8.83203125" style="2"/>
    <col min="7182" max="7182" width="20.1640625" style="2" customWidth="1"/>
    <col min="7183" max="7423" width="8.83203125" style="2"/>
    <col min="7424" max="7424" width="26.5" style="2" customWidth="1"/>
    <col min="7425" max="7425" width="28.83203125" style="2" customWidth="1"/>
    <col min="7426" max="7426" width="7.83203125" style="2" customWidth="1"/>
    <col min="7427" max="7427" width="9.83203125" style="2" customWidth="1"/>
    <col min="7428" max="7428" width="5.83203125" style="2" customWidth="1"/>
    <col min="7429" max="7429" width="6.33203125" style="2" customWidth="1"/>
    <col min="7430" max="7430" width="6.1640625" style="2" customWidth="1"/>
    <col min="7431" max="7432" width="9.83203125" style="2" customWidth="1"/>
    <col min="7433" max="7433" width="12" style="2" customWidth="1"/>
    <col min="7434" max="7434" width="9.83203125" style="2" customWidth="1"/>
    <col min="7435" max="7435" width="10.5" style="2" customWidth="1"/>
    <col min="7436" max="7437" width="8.83203125" style="2"/>
    <col min="7438" max="7438" width="20.1640625" style="2" customWidth="1"/>
    <col min="7439" max="7679" width="8.83203125" style="2"/>
    <col min="7680" max="7680" width="26.5" style="2" customWidth="1"/>
    <col min="7681" max="7681" width="28.83203125" style="2" customWidth="1"/>
    <col min="7682" max="7682" width="7.83203125" style="2" customWidth="1"/>
    <col min="7683" max="7683" width="9.83203125" style="2" customWidth="1"/>
    <col min="7684" max="7684" width="5.83203125" style="2" customWidth="1"/>
    <col min="7685" max="7685" width="6.33203125" style="2" customWidth="1"/>
    <col min="7686" max="7686" width="6.1640625" style="2" customWidth="1"/>
    <col min="7687" max="7688" width="9.83203125" style="2" customWidth="1"/>
    <col min="7689" max="7689" width="12" style="2" customWidth="1"/>
    <col min="7690" max="7690" width="9.83203125" style="2" customWidth="1"/>
    <col min="7691" max="7691" width="10.5" style="2" customWidth="1"/>
    <col min="7692" max="7693" width="8.83203125" style="2"/>
    <col min="7694" max="7694" width="20.1640625" style="2" customWidth="1"/>
    <col min="7695" max="7935" width="8.83203125" style="2"/>
    <col min="7936" max="7936" width="26.5" style="2" customWidth="1"/>
    <col min="7937" max="7937" width="28.83203125" style="2" customWidth="1"/>
    <col min="7938" max="7938" width="7.83203125" style="2" customWidth="1"/>
    <col min="7939" max="7939" width="9.83203125" style="2" customWidth="1"/>
    <col min="7940" max="7940" width="5.83203125" style="2" customWidth="1"/>
    <col min="7941" max="7941" width="6.33203125" style="2" customWidth="1"/>
    <col min="7942" max="7942" width="6.1640625" style="2" customWidth="1"/>
    <col min="7943" max="7944" width="9.83203125" style="2" customWidth="1"/>
    <col min="7945" max="7945" width="12" style="2" customWidth="1"/>
    <col min="7946" max="7946" width="9.83203125" style="2" customWidth="1"/>
    <col min="7947" max="7947" width="10.5" style="2" customWidth="1"/>
    <col min="7948" max="7949" width="8.83203125" style="2"/>
    <col min="7950" max="7950" width="20.1640625" style="2" customWidth="1"/>
    <col min="7951" max="8191" width="8.83203125" style="2"/>
    <col min="8192" max="8192" width="26.5" style="2" customWidth="1"/>
    <col min="8193" max="8193" width="28.83203125" style="2" customWidth="1"/>
    <col min="8194" max="8194" width="7.83203125" style="2" customWidth="1"/>
    <col min="8195" max="8195" width="9.83203125" style="2" customWidth="1"/>
    <col min="8196" max="8196" width="5.83203125" style="2" customWidth="1"/>
    <col min="8197" max="8197" width="6.33203125" style="2" customWidth="1"/>
    <col min="8198" max="8198" width="6.1640625" style="2" customWidth="1"/>
    <col min="8199" max="8200" width="9.83203125" style="2" customWidth="1"/>
    <col min="8201" max="8201" width="12" style="2" customWidth="1"/>
    <col min="8202" max="8202" width="9.83203125" style="2" customWidth="1"/>
    <col min="8203" max="8203" width="10.5" style="2" customWidth="1"/>
    <col min="8204" max="8205" width="8.83203125" style="2"/>
    <col min="8206" max="8206" width="20.1640625" style="2" customWidth="1"/>
    <col min="8207" max="8447" width="8.83203125" style="2"/>
    <col min="8448" max="8448" width="26.5" style="2" customWidth="1"/>
    <col min="8449" max="8449" width="28.83203125" style="2" customWidth="1"/>
    <col min="8450" max="8450" width="7.83203125" style="2" customWidth="1"/>
    <col min="8451" max="8451" width="9.83203125" style="2" customWidth="1"/>
    <col min="8452" max="8452" width="5.83203125" style="2" customWidth="1"/>
    <col min="8453" max="8453" width="6.33203125" style="2" customWidth="1"/>
    <col min="8454" max="8454" width="6.1640625" style="2" customWidth="1"/>
    <col min="8455" max="8456" width="9.83203125" style="2" customWidth="1"/>
    <col min="8457" max="8457" width="12" style="2" customWidth="1"/>
    <col min="8458" max="8458" width="9.83203125" style="2" customWidth="1"/>
    <col min="8459" max="8459" width="10.5" style="2" customWidth="1"/>
    <col min="8460" max="8461" width="8.83203125" style="2"/>
    <col min="8462" max="8462" width="20.1640625" style="2" customWidth="1"/>
    <col min="8463" max="8703" width="8.83203125" style="2"/>
    <col min="8704" max="8704" width="26.5" style="2" customWidth="1"/>
    <col min="8705" max="8705" width="28.83203125" style="2" customWidth="1"/>
    <col min="8706" max="8706" width="7.83203125" style="2" customWidth="1"/>
    <col min="8707" max="8707" width="9.83203125" style="2" customWidth="1"/>
    <col min="8708" max="8708" width="5.83203125" style="2" customWidth="1"/>
    <col min="8709" max="8709" width="6.33203125" style="2" customWidth="1"/>
    <col min="8710" max="8710" width="6.1640625" style="2" customWidth="1"/>
    <col min="8711" max="8712" width="9.83203125" style="2" customWidth="1"/>
    <col min="8713" max="8713" width="12" style="2" customWidth="1"/>
    <col min="8714" max="8714" width="9.83203125" style="2" customWidth="1"/>
    <col min="8715" max="8715" width="10.5" style="2" customWidth="1"/>
    <col min="8716" max="8717" width="8.83203125" style="2"/>
    <col min="8718" max="8718" width="20.1640625" style="2" customWidth="1"/>
    <col min="8719" max="8959" width="8.83203125" style="2"/>
    <col min="8960" max="8960" width="26.5" style="2" customWidth="1"/>
    <col min="8961" max="8961" width="28.83203125" style="2" customWidth="1"/>
    <col min="8962" max="8962" width="7.83203125" style="2" customWidth="1"/>
    <col min="8963" max="8963" width="9.83203125" style="2" customWidth="1"/>
    <col min="8964" max="8964" width="5.83203125" style="2" customWidth="1"/>
    <col min="8965" max="8965" width="6.33203125" style="2" customWidth="1"/>
    <col min="8966" max="8966" width="6.1640625" style="2" customWidth="1"/>
    <col min="8967" max="8968" width="9.83203125" style="2" customWidth="1"/>
    <col min="8969" max="8969" width="12" style="2" customWidth="1"/>
    <col min="8970" max="8970" width="9.83203125" style="2" customWidth="1"/>
    <col min="8971" max="8971" width="10.5" style="2" customWidth="1"/>
    <col min="8972" max="8973" width="8.83203125" style="2"/>
    <col min="8974" max="8974" width="20.1640625" style="2" customWidth="1"/>
    <col min="8975" max="9215" width="8.83203125" style="2"/>
    <col min="9216" max="9216" width="26.5" style="2" customWidth="1"/>
    <col min="9217" max="9217" width="28.83203125" style="2" customWidth="1"/>
    <col min="9218" max="9218" width="7.83203125" style="2" customWidth="1"/>
    <col min="9219" max="9219" width="9.83203125" style="2" customWidth="1"/>
    <col min="9220" max="9220" width="5.83203125" style="2" customWidth="1"/>
    <col min="9221" max="9221" width="6.33203125" style="2" customWidth="1"/>
    <col min="9222" max="9222" width="6.1640625" style="2" customWidth="1"/>
    <col min="9223" max="9224" width="9.83203125" style="2" customWidth="1"/>
    <col min="9225" max="9225" width="12" style="2" customWidth="1"/>
    <col min="9226" max="9226" width="9.83203125" style="2" customWidth="1"/>
    <col min="9227" max="9227" width="10.5" style="2" customWidth="1"/>
    <col min="9228" max="9229" width="8.83203125" style="2"/>
    <col min="9230" max="9230" width="20.1640625" style="2" customWidth="1"/>
    <col min="9231" max="9471" width="8.83203125" style="2"/>
    <col min="9472" max="9472" width="26.5" style="2" customWidth="1"/>
    <col min="9473" max="9473" width="28.83203125" style="2" customWidth="1"/>
    <col min="9474" max="9474" width="7.83203125" style="2" customWidth="1"/>
    <col min="9475" max="9475" width="9.83203125" style="2" customWidth="1"/>
    <col min="9476" max="9476" width="5.83203125" style="2" customWidth="1"/>
    <col min="9477" max="9477" width="6.33203125" style="2" customWidth="1"/>
    <col min="9478" max="9478" width="6.1640625" style="2" customWidth="1"/>
    <col min="9479" max="9480" width="9.83203125" style="2" customWidth="1"/>
    <col min="9481" max="9481" width="12" style="2" customWidth="1"/>
    <col min="9482" max="9482" width="9.83203125" style="2" customWidth="1"/>
    <col min="9483" max="9483" width="10.5" style="2" customWidth="1"/>
    <col min="9484" max="9485" width="8.83203125" style="2"/>
    <col min="9486" max="9486" width="20.1640625" style="2" customWidth="1"/>
    <col min="9487" max="9727" width="8.83203125" style="2"/>
    <col min="9728" max="9728" width="26.5" style="2" customWidth="1"/>
    <col min="9729" max="9729" width="28.83203125" style="2" customWidth="1"/>
    <col min="9730" max="9730" width="7.83203125" style="2" customWidth="1"/>
    <col min="9731" max="9731" width="9.83203125" style="2" customWidth="1"/>
    <col min="9732" max="9732" width="5.83203125" style="2" customWidth="1"/>
    <col min="9733" max="9733" width="6.33203125" style="2" customWidth="1"/>
    <col min="9734" max="9734" width="6.1640625" style="2" customWidth="1"/>
    <col min="9735" max="9736" width="9.83203125" style="2" customWidth="1"/>
    <col min="9737" max="9737" width="12" style="2" customWidth="1"/>
    <col min="9738" max="9738" width="9.83203125" style="2" customWidth="1"/>
    <col min="9739" max="9739" width="10.5" style="2" customWidth="1"/>
    <col min="9740" max="9741" width="8.83203125" style="2"/>
    <col min="9742" max="9742" width="20.1640625" style="2" customWidth="1"/>
    <col min="9743" max="9983" width="8.83203125" style="2"/>
    <col min="9984" max="9984" width="26.5" style="2" customWidth="1"/>
    <col min="9985" max="9985" width="28.83203125" style="2" customWidth="1"/>
    <col min="9986" max="9986" width="7.83203125" style="2" customWidth="1"/>
    <col min="9987" max="9987" width="9.83203125" style="2" customWidth="1"/>
    <col min="9988" max="9988" width="5.83203125" style="2" customWidth="1"/>
    <col min="9989" max="9989" width="6.33203125" style="2" customWidth="1"/>
    <col min="9990" max="9990" width="6.1640625" style="2" customWidth="1"/>
    <col min="9991" max="9992" width="9.83203125" style="2" customWidth="1"/>
    <col min="9993" max="9993" width="12" style="2" customWidth="1"/>
    <col min="9994" max="9994" width="9.83203125" style="2" customWidth="1"/>
    <col min="9995" max="9995" width="10.5" style="2" customWidth="1"/>
    <col min="9996" max="9997" width="8.83203125" style="2"/>
    <col min="9998" max="9998" width="20.1640625" style="2" customWidth="1"/>
    <col min="9999" max="10239" width="8.83203125" style="2"/>
    <col min="10240" max="10240" width="26.5" style="2" customWidth="1"/>
    <col min="10241" max="10241" width="28.83203125" style="2" customWidth="1"/>
    <col min="10242" max="10242" width="7.83203125" style="2" customWidth="1"/>
    <col min="10243" max="10243" width="9.83203125" style="2" customWidth="1"/>
    <col min="10244" max="10244" width="5.83203125" style="2" customWidth="1"/>
    <col min="10245" max="10245" width="6.33203125" style="2" customWidth="1"/>
    <col min="10246" max="10246" width="6.1640625" style="2" customWidth="1"/>
    <col min="10247" max="10248" width="9.83203125" style="2" customWidth="1"/>
    <col min="10249" max="10249" width="12" style="2" customWidth="1"/>
    <col min="10250" max="10250" width="9.83203125" style="2" customWidth="1"/>
    <col min="10251" max="10251" width="10.5" style="2" customWidth="1"/>
    <col min="10252" max="10253" width="8.83203125" style="2"/>
    <col min="10254" max="10254" width="20.1640625" style="2" customWidth="1"/>
    <col min="10255" max="10495" width="8.83203125" style="2"/>
    <col min="10496" max="10496" width="26.5" style="2" customWidth="1"/>
    <col min="10497" max="10497" width="28.83203125" style="2" customWidth="1"/>
    <col min="10498" max="10498" width="7.83203125" style="2" customWidth="1"/>
    <col min="10499" max="10499" width="9.83203125" style="2" customWidth="1"/>
    <col min="10500" max="10500" width="5.83203125" style="2" customWidth="1"/>
    <col min="10501" max="10501" width="6.33203125" style="2" customWidth="1"/>
    <col min="10502" max="10502" width="6.1640625" style="2" customWidth="1"/>
    <col min="10503" max="10504" width="9.83203125" style="2" customWidth="1"/>
    <col min="10505" max="10505" width="12" style="2" customWidth="1"/>
    <col min="10506" max="10506" width="9.83203125" style="2" customWidth="1"/>
    <col min="10507" max="10507" width="10.5" style="2" customWidth="1"/>
    <col min="10508" max="10509" width="8.83203125" style="2"/>
    <col min="10510" max="10510" width="20.1640625" style="2" customWidth="1"/>
    <col min="10511" max="10751" width="8.83203125" style="2"/>
    <col min="10752" max="10752" width="26.5" style="2" customWidth="1"/>
    <col min="10753" max="10753" width="28.83203125" style="2" customWidth="1"/>
    <col min="10754" max="10754" width="7.83203125" style="2" customWidth="1"/>
    <col min="10755" max="10755" width="9.83203125" style="2" customWidth="1"/>
    <col min="10756" max="10756" width="5.83203125" style="2" customWidth="1"/>
    <col min="10757" max="10757" width="6.33203125" style="2" customWidth="1"/>
    <col min="10758" max="10758" width="6.1640625" style="2" customWidth="1"/>
    <col min="10759" max="10760" width="9.83203125" style="2" customWidth="1"/>
    <col min="10761" max="10761" width="12" style="2" customWidth="1"/>
    <col min="10762" max="10762" width="9.83203125" style="2" customWidth="1"/>
    <col min="10763" max="10763" width="10.5" style="2" customWidth="1"/>
    <col min="10764" max="10765" width="8.83203125" style="2"/>
    <col min="10766" max="10766" width="20.1640625" style="2" customWidth="1"/>
    <col min="10767" max="11007" width="8.83203125" style="2"/>
    <col min="11008" max="11008" width="26.5" style="2" customWidth="1"/>
    <col min="11009" max="11009" width="28.83203125" style="2" customWidth="1"/>
    <col min="11010" max="11010" width="7.83203125" style="2" customWidth="1"/>
    <col min="11011" max="11011" width="9.83203125" style="2" customWidth="1"/>
    <col min="11012" max="11012" width="5.83203125" style="2" customWidth="1"/>
    <col min="11013" max="11013" width="6.33203125" style="2" customWidth="1"/>
    <col min="11014" max="11014" width="6.1640625" style="2" customWidth="1"/>
    <col min="11015" max="11016" width="9.83203125" style="2" customWidth="1"/>
    <col min="11017" max="11017" width="12" style="2" customWidth="1"/>
    <col min="11018" max="11018" width="9.83203125" style="2" customWidth="1"/>
    <col min="11019" max="11019" width="10.5" style="2" customWidth="1"/>
    <col min="11020" max="11021" width="8.83203125" style="2"/>
    <col min="11022" max="11022" width="20.1640625" style="2" customWidth="1"/>
    <col min="11023" max="11263" width="8.83203125" style="2"/>
    <col min="11264" max="11264" width="26.5" style="2" customWidth="1"/>
    <col min="11265" max="11265" width="28.83203125" style="2" customWidth="1"/>
    <col min="11266" max="11266" width="7.83203125" style="2" customWidth="1"/>
    <col min="11267" max="11267" width="9.83203125" style="2" customWidth="1"/>
    <col min="11268" max="11268" width="5.83203125" style="2" customWidth="1"/>
    <col min="11269" max="11269" width="6.33203125" style="2" customWidth="1"/>
    <col min="11270" max="11270" width="6.1640625" style="2" customWidth="1"/>
    <col min="11271" max="11272" width="9.83203125" style="2" customWidth="1"/>
    <col min="11273" max="11273" width="12" style="2" customWidth="1"/>
    <col min="11274" max="11274" width="9.83203125" style="2" customWidth="1"/>
    <col min="11275" max="11275" width="10.5" style="2" customWidth="1"/>
    <col min="11276" max="11277" width="8.83203125" style="2"/>
    <col min="11278" max="11278" width="20.1640625" style="2" customWidth="1"/>
    <col min="11279" max="11519" width="8.83203125" style="2"/>
    <col min="11520" max="11520" width="26.5" style="2" customWidth="1"/>
    <col min="11521" max="11521" width="28.83203125" style="2" customWidth="1"/>
    <col min="11522" max="11522" width="7.83203125" style="2" customWidth="1"/>
    <col min="11523" max="11523" width="9.83203125" style="2" customWidth="1"/>
    <col min="11524" max="11524" width="5.83203125" style="2" customWidth="1"/>
    <col min="11525" max="11525" width="6.33203125" style="2" customWidth="1"/>
    <col min="11526" max="11526" width="6.1640625" style="2" customWidth="1"/>
    <col min="11527" max="11528" width="9.83203125" style="2" customWidth="1"/>
    <col min="11529" max="11529" width="12" style="2" customWidth="1"/>
    <col min="11530" max="11530" width="9.83203125" style="2" customWidth="1"/>
    <col min="11531" max="11531" width="10.5" style="2" customWidth="1"/>
    <col min="11532" max="11533" width="8.83203125" style="2"/>
    <col min="11534" max="11534" width="20.1640625" style="2" customWidth="1"/>
    <col min="11535" max="11775" width="8.83203125" style="2"/>
    <col min="11776" max="11776" width="26.5" style="2" customWidth="1"/>
    <col min="11777" max="11777" width="28.83203125" style="2" customWidth="1"/>
    <col min="11778" max="11778" width="7.83203125" style="2" customWidth="1"/>
    <col min="11779" max="11779" width="9.83203125" style="2" customWidth="1"/>
    <col min="11780" max="11780" width="5.83203125" style="2" customWidth="1"/>
    <col min="11781" max="11781" width="6.33203125" style="2" customWidth="1"/>
    <col min="11782" max="11782" width="6.1640625" style="2" customWidth="1"/>
    <col min="11783" max="11784" width="9.83203125" style="2" customWidth="1"/>
    <col min="11785" max="11785" width="12" style="2" customWidth="1"/>
    <col min="11786" max="11786" width="9.83203125" style="2" customWidth="1"/>
    <col min="11787" max="11787" width="10.5" style="2" customWidth="1"/>
    <col min="11788" max="11789" width="8.83203125" style="2"/>
    <col min="11790" max="11790" width="20.1640625" style="2" customWidth="1"/>
    <col min="11791" max="12031" width="8.83203125" style="2"/>
    <col min="12032" max="12032" width="26.5" style="2" customWidth="1"/>
    <col min="12033" max="12033" width="28.83203125" style="2" customWidth="1"/>
    <col min="12034" max="12034" width="7.83203125" style="2" customWidth="1"/>
    <col min="12035" max="12035" width="9.83203125" style="2" customWidth="1"/>
    <col min="12036" max="12036" width="5.83203125" style="2" customWidth="1"/>
    <col min="12037" max="12037" width="6.33203125" style="2" customWidth="1"/>
    <col min="12038" max="12038" width="6.1640625" style="2" customWidth="1"/>
    <col min="12039" max="12040" width="9.83203125" style="2" customWidth="1"/>
    <col min="12041" max="12041" width="12" style="2" customWidth="1"/>
    <col min="12042" max="12042" width="9.83203125" style="2" customWidth="1"/>
    <col min="12043" max="12043" width="10.5" style="2" customWidth="1"/>
    <col min="12044" max="12045" width="8.83203125" style="2"/>
    <col min="12046" max="12046" width="20.1640625" style="2" customWidth="1"/>
    <col min="12047" max="12287" width="8.83203125" style="2"/>
    <col min="12288" max="12288" width="26.5" style="2" customWidth="1"/>
    <col min="12289" max="12289" width="28.83203125" style="2" customWidth="1"/>
    <col min="12290" max="12290" width="7.83203125" style="2" customWidth="1"/>
    <col min="12291" max="12291" width="9.83203125" style="2" customWidth="1"/>
    <col min="12292" max="12292" width="5.83203125" style="2" customWidth="1"/>
    <col min="12293" max="12293" width="6.33203125" style="2" customWidth="1"/>
    <col min="12294" max="12294" width="6.1640625" style="2" customWidth="1"/>
    <col min="12295" max="12296" width="9.83203125" style="2" customWidth="1"/>
    <col min="12297" max="12297" width="12" style="2" customWidth="1"/>
    <col min="12298" max="12298" width="9.83203125" style="2" customWidth="1"/>
    <col min="12299" max="12299" width="10.5" style="2" customWidth="1"/>
    <col min="12300" max="12301" width="8.83203125" style="2"/>
    <col min="12302" max="12302" width="20.1640625" style="2" customWidth="1"/>
    <col min="12303" max="12543" width="8.83203125" style="2"/>
    <col min="12544" max="12544" width="26.5" style="2" customWidth="1"/>
    <col min="12545" max="12545" width="28.83203125" style="2" customWidth="1"/>
    <col min="12546" max="12546" width="7.83203125" style="2" customWidth="1"/>
    <col min="12547" max="12547" width="9.83203125" style="2" customWidth="1"/>
    <col min="12548" max="12548" width="5.83203125" style="2" customWidth="1"/>
    <col min="12549" max="12549" width="6.33203125" style="2" customWidth="1"/>
    <col min="12550" max="12550" width="6.1640625" style="2" customWidth="1"/>
    <col min="12551" max="12552" width="9.83203125" style="2" customWidth="1"/>
    <col min="12553" max="12553" width="12" style="2" customWidth="1"/>
    <col min="12554" max="12554" width="9.83203125" style="2" customWidth="1"/>
    <col min="12555" max="12555" width="10.5" style="2" customWidth="1"/>
    <col min="12556" max="12557" width="8.83203125" style="2"/>
    <col min="12558" max="12558" width="20.1640625" style="2" customWidth="1"/>
    <col min="12559" max="12799" width="8.83203125" style="2"/>
    <col min="12800" max="12800" width="26.5" style="2" customWidth="1"/>
    <col min="12801" max="12801" width="28.83203125" style="2" customWidth="1"/>
    <col min="12802" max="12802" width="7.83203125" style="2" customWidth="1"/>
    <col min="12803" max="12803" width="9.83203125" style="2" customWidth="1"/>
    <col min="12804" max="12804" width="5.83203125" style="2" customWidth="1"/>
    <col min="12805" max="12805" width="6.33203125" style="2" customWidth="1"/>
    <col min="12806" max="12806" width="6.1640625" style="2" customWidth="1"/>
    <col min="12807" max="12808" width="9.83203125" style="2" customWidth="1"/>
    <col min="12809" max="12809" width="12" style="2" customWidth="1"/>
    <col min="12810" max="12810" width="9.83203125" style="2" customWidth="1"/>
    <col min="12811" max="12811" width="10.5" style="2" customWidth="1"/>
    <col min="12812" max="12813" width="8.83203125" style="2"/>
    <col min="12814" max="12814" width="20.1640625" style="2" customWidth="1"/>
    <col min="12815" max="13055" width="8.83203125" style="2"/>
    <col min="13056" max="13056" width="26.5" style="2" customWidth="1"/>
    <col min="13057" max="13057" width="28.83203125" style="2" customWidth="1"/>
    <col min="13058" max="13058" width="7.83203125" style="2" customWidth="1"/>
    <col min="13059" max="13059" width="9.83203125" style="2" customWidth="1"/>
    <col min="13060" max="13060" width="5.83203125" style="2" customWidth="1"/>
    <col min="13061" max="13061" width="6.33203125" style="2" customWidth="1"/>
    <col min="13062" max="13062" width="6.1640625" style="2" customWidth="1"/>
    <col min="13063" max="13064" width="9.83203125" style="2" customWidth="1"/>
    <col min="13065" max="13065" width="12" style="2" customWidth="1"/>
    <col min="13066" max="13066" width="9.83203125" style="2" customWidth="1"/>
    <col min="13067" max="13067" width="10.5" style="2" customWidth="1"/>
    <col min="13068" max="13069" width="8.83203125" style="2"/>
    <col min="13070" max="13070" width="20.1640625" style="2" customWidth="1"/>
    <col min="13071" max="13311" width="8.83203125" style="2"/>
    <col min="13312" max="13312" width="26.5" style="2" customWidth="1"/>
    <col min="13313" max="13313" width="28.83203125" style="2" customWidth="1"/>
    <col min="13314" max="13314" width="7.83203125" style="2" customWidth="1"/>
    <col min="13315" max="13315" width="9.83203125" style="2" customWidth="1"/>
    <col min="13316" max="13316" width="5.83203125" style="2" customWidth="1"/>
    <col min="13317" max="13317" width="6.33203125" style="2" customWidth="1"/>
    <col min="13318" max="13318" width="6.1640625" style="2" customWidth="1"/>
    <col min="13319" max="13320" width="9.83203125" style="2" customWidth="1"/>
    <col min="13321" max="13321" width="12" style="2" customWidth="1"/>
    <col min="13322" max="13322" width="9.83203125" style="2" customWidth="1"/>
    <col min="13323" max="13323" width="10.5" style="2" customWidth="1"/>
    <col min="13324" max="13325" width="8.83203125" style="2"/>
    <col min="13326" max="13326" width="20.1640625" style="2" customWidth="1"/>
    <col min="13327" max="13567" width="8.83203125" style="2"/>
    <col min="13568" max="13568" width="26.5" style="2" customWidth="1"/>
    <col min="13569" max="13569" width="28.83203125" style="2" customWidth="1"/>
    <col min="13570" max="13570" width="7.83203125" style="2" customWidth="1"/>
    <col min="13571" max="13571" width="9.83203125" style="2" customWidth="1"/>
    <col min="13572" max="13572" width="5.83203125" style="2" customWidth="1"/>
    <col min="13573" max="13573" width="6.33203125" style="2" customWidth="1"/>
    <col min="13574" max="13574" width="6.1640625" style="2" customWidth="1"/>
    <col min="13575" max="13576" width="9.83203125" style="2" customWidth="1"/>
    <col min="13577" max="13577" width="12" style="2" customWidth="1"/>
    <col min="13578" max="13578" width="9.83203125" style="2" customWidth="1"/>
    <col min="13579" max="13579" width="10.5" style="2" customWidth="1"/>
    <col min="13580" max="13581" width="8.83203125" style="2"/>
    <col min="13582" max="13582" width="20.1640625" style="2" customWidth="1"/>
    <col min="13583" max="13823" width="8.83203125" style="2"/>
    <col min="13824" max="13824" width="26.5" style="2" customWidth="1"/>
    <col min="13825" max="13825" width="28.83203125" style="2" customWidth="1"/>
    <col min="13826" max="13826" width="7.83203125" style="2" customWidth="1"/>
    <col min="13827" max="13827" width="9.83203125" style="2" customWidth="1"/>
    <col min="13828" max="13828" width="5.83203125" style="2" customWidth="1"/>
    <col min="13829" max="13829" width="6.33203125" style="2" customWidth="1"/>
    <col min="13830" max="13830" width="6.1640625" style="2" customWidth="1"/>
    <col min="13831" max="13832" width="9.83203125" style="2" customWidth="1"/>
    <col min="13833" max="13833" width="12" style="2" customWidth="1"/>
    <col min="13834" max="13834" width="9.83203125" style="2" customWidth="1"/>
    <col min="13835" max="13835" width="10.5" style="2" customWidth="1"/>
    <col min="13836" max="13837" width="8.83203125" style="2"/>
    <col min="13838" max="13838" width="20.1640625" style="2" customWidth="1"/>
    <col min="13839" max="14079" width="8.83203125" style="2"/>
    <col min="14080" max="14080" width="26.5" style="2" customWidth="1"/>
    <col min="14081" max="14081" width="28.83203125" style="2" customWidth="1"/>
    <col min="14082" max="14082" width="7.83203125" style="2" customWidth="1"/>
    <col min="14083" max="14083" width="9.83203125" style="2" customWidth="1"/>
    <col min="14084" max="14084" width="5.83203125" style="2" customWidth="1"/>
    <col min="14085" max="14085" width="6.33203125" style="2" customWidth="1"/>
    <col min="14086" max="14086" width="6.1640625" style="2" customWidth="1"/>
    <col min="14087" max="14088" width="9.83203125" style="2" customWidth="1"/>
    <col min="14089" max="14089" width="12" style="2" customWidth="1"/>
    <col min="14090" max="14090" width="9.83203125" style="2" customWidth="1"/>
    <col min="14091" max="14091" width="10.5" style="2" customWidth="1"/>
    <col min="14092" max="14093" width="8.83203125" style="2"/>
    <col min="14094" max="14094" width="20.1640625" style="2" customWidth="1"/>
    <col min="14095" max="14335" width="8.83203125" style="2"/>
    <col min="14336" max="14336" width="26.5" style="2" customWidth="1"/>
    <col min="14337" max="14337" width="28.83203125" style="2" customWidth="1"/>
    <col min="14338" max="14338" width="7.83203125" style="2" customWidth="1"/>
    <col min="14339" max="14339" width="9.83203125" style="2" customWidth="1"/>
    <col min="14340" max="14340" width="5.83203125" style="2" customWidth="1"/>
    <col min="14341" max="14341" width="6.33203125" style="2" customWidth="1"/>
    <col min="14342" max="14342" width="6.1640625" style="2" customWidth="1"/>
    <col min="14343" max="14344" width="9.83203125" style="2" customWidth="1"/>
    <col min="14345" max="14345" width="12" style="2" customWidth="1"/>
    <col min="14346" max="14346" width="9.83203125" style="2" customWidth="1"/>
    <col min="14347" max="14347" width="10.5" style="2" customWidth="1"/>
    <col min="14348" max="14349" width="8.83203125" style="2"/>
    <col min="14350" max="14350" width="20.1640625" style="2" customWidth="1"/>
    <col min="14351" max="14591" width="8.83203125" style="2"/>
    <col min="14592" max="14592" width="26.5" style="2" customWidth="1"/>
    <col min="14593" max="14593" width="28.83203125" style="2" customWidth="1"/>
    <col min="14594" max="14594" width="7.83203125" style="2" customWidth="1"/>
    <col min="14595" max="14595" width="9.83203125" style="2" customWidth="1"/>
    <col min="14596" max="14596" width="5.83203125" style="2" customWidth="1"/>
    <col min="14597" max="14597" width="6.33203125" style="2" customWidth="1"/>
    <col min="14598" max="14598" width="6.1640625" style="2" customWidth="1"/>
    <col min="14599" max="14600" width="9.83203125" style="2" customWidth="1"/>
    <col min="14601" max="14601" width="12" style="2" customWidth="1"/>
    <col min="14602" max="14602" width="9.83203125" style="2" customWidth="1"/>
    <col min="14603" max="14603" width="10.5" style="2" customWidth="1"/>
    <col min="14604" max="14605" width="8.83203125" style="2"/>
    <col min="14606" max="14606" width="20.1640625" style="2" customWidth="1"/>
    <col min="14607" max="14847" width="8.83203125" style="2"/>
    <col min="14848" max="14848" width="26.5" style="2" customWidth="1"/>
    <col min="14849" max="14849" width="28.83203125" style="2" customWidth="1"/>
    <col min="14850" max="14850" width="7.83203125" style="2" customWidth="1"/>
    <col min="14851" max="14851" width="9.83203125" style="2" customWidth="1"/>
    <col min="14852" max="14852" width="5.83203125" style="2" customWidth="1"/>
    <col min="14853" max="14853" width="6.33203125" style="2" customWidth="1"/>
    <col min="14854" max="14854" width="6.1640625" style="2" customWidth="1"/>
    <col min="14855" max="14856" width="9.83203125" style="2" customWidth="1"/>
    <col min="14857" max="14857" width="12" style="2" customWidth="1"/>
    <col min="14858" max="14858" width="9.83203125" style="2" customWidth="1"/>
    <col min="14859" max="14859" width="10.5" style="2" customWidth="1"/>
    <col min="14860" max="14861" width="8.83203125" style="2"/>
    <col min="14862" max="14862" width="20.1640625" style="2" customWidth="1"/>
    <col min="14863" max="15103" width="8.83203125" style="2"/>
    <col min="15104" max="15104" width="26.5" style="2" customWidth="1"/>
    <col min="15105" max="15105" width="28.83203125" style="2" customWidth="1"/>
    <col min="15106" max="15106" width="7.83203125" style="2" customWidth="1"/>
    <col min="15107" max="15107" width="9.83203125" style="2" customWidth="1"/>
    <col min="15108" max="15108" width="5.83203125" style="2" customWidth="1"/>
    <col min="15109" max="15109" width="6.33203125" style="2" customWidth="1"/>
    <col min="15110" max="15110" width="6.1640625" style="2" customWidth="1"/>
    <col min="15111" max="15112" width="9.83203125" style="2" customWidth="1"/>
    <col min="15113" max="15113" width="12" style="2" customWidth="1"/>
    <col min="15114" max="15114" width="9.83203125" style="2" customWidth="1"/>
    <col min="15115" max="15115" width="10.5" style="2" customWidth="1"/>
    <col min="15116" max="15117" width="8.83203125" style="2"/>
    <col min="15118" max="15118" width="20.1640625" style="2" customWidth="1"/>
    <col min="15119" max="15359" width="8.83203125" style="2"/>
    <col min="15360" max="15360" width="26.5" style="2" customWidth="1"/>
    <col min="15361" max="15361" width="28.83203125" style="2" customWidth="1"/>
    <col min="15362" max="15362" width="7.83203125" style="2" customWidth="1"/>
    <col min="15363" max="15363" width="9.83203125" style="2" customWidth="1"/>
    <col min="15364" max="15364" width="5.83203125" style="2" customWidth="1"/>
    <col min="15365" max="15365" width="6.33203125" style="2" customWidth="1"/>
    <col min="15366" max="15366" width="6.1640625" style="2" customWidth="1"/>
    <col min="15367" max="15368" width="9.83203125" style="2" customWidth="1"/>
    <col min="15369" max="15369" width="12" style="2" customWidth="1"/>
    <col min="15370" max="15370" width="9.83203125" style="2" customWidth="1"/>
    <col min="15371" max="15371" width="10.5" style="2" customWidth="1"/>
    <col min="15372" max="15373" width="8.83203125" style="2"/>
    <col min="15374" max="15374" width="20.1640625" style="2" customWidth="1"/>
    <col min="15375" max="15615" width="8.83203125" style="2"/>
    <col min="15616" max="15616" width="26.5" style="2" customWidth="1"/>
    <col min="15617" max="15617" width="28.83203125" style="2" customWidth="1"/>
    <col min="15618" max="15618" width="7.83203125" style="2" customWidth="1"/>
    <col min="15619" max="15619" width="9.83203125" style="2" customWidth="1"/>
    <col min="15620" max="15620" width="5.83203125" style="2" customWidth="1"/>
    <col min="15621" max="15621" width="6.33203125" style="2" customWidth="1"/>
    <col min="15622" max="15622" width="6.1640625" style="2" customWidth="1"/>
    <col min="15623" max="15624" width="9.83203125" style="2" customWidth="1"/>
    <col min="15625" max="15625" width="12" style="2" customWidth="1"/>
    <col min="15626" max="15626" width="9.83203125" style="2" customWidth="1"/>
    <col min="15627" max="15627" width="10.5" style="2" customWidth="1"/>
    <col min="15628" max="15629" width="8.83203125" style="2"/>
    <col min="15630" max="15630" width="20.1640625" style="2" customWidth="1"/>
    <col min="15631" max="15871" width="8.83203125" style="2"/>
    <col min="15872" max="15872" width="26.5" style="2" customWidth="1"/>
    <col min="15873" max="15873" width="28.83203125" style="2" customWidth="1"/>
    <col min="15874" max="15874" width="7.83203125" style="2" customWidth="1"/>
    <col min="15875" max="15875" width="9.83203125" style="2" customWidth="1"/>
    <col min="15876" max="15876" width="5.83203125" style="2" customWidth="1"/>
    <col min="15877" max="15877" width="6.33203125" style="2" customWidth="1"/>
    <col min="15878" max="15878" width="6.1640625" style="2" customWidth="1"/>
    <col min="15879" max="15880" width="9.83203125" style="2" customWidth="1"/>
    <col min="15881" max="15881" width="12" style="2" customWidth="1"/>
    <col min="15882" max="15882" width="9.83203125" style="2" customWidth="1"/>
    <col min="15883" max="15883" width="10.5" style="2" customWidth="1"/>
    <col min="15884" max="15885" width="8.83203125" style="2"/>
    <col min="15886" max="15886" width="20.1640625" style="2" customWidth="1"/>
    <col min="15887" max="16127" width="8.83203125" style="2"/>
    <col min="16128" max="16128" width="26.5" style="2" customWidth="1"/>
    <col min="16129" max="16129" width="28.83203125" style="2" customWidth="1"/>
    <col min="16130" max="16130" width="7.83203125" style="2" customWidth="1"/>
    <col min="16131" max="16131" width="9.83203125" style="2" customWidth="1"/>
    <col min="16132" max="16132" width="5.83203125" style="2" customWidth="1"/>
    <col min="16133" max="16133" width="6.33203125" style="2" customWidth="1"/>
    <col min="16134" max="16134" width="6.1640625" style="2" customWidth="1"/>
    <col min="16135" max="16136" width="9.83203125" style="2" customWidth="1"/>
    <col min="16137" max="16137" width="12" style="2" customWidth="1"/>
    <col min="16138" max="16138" width="9.83203125" style="2" customWidth="1"/>
    <col min="16139" max="16139" width="10.5" style="2" customWidth="1"/>
    <col min="16140" max="16141" width="8.83203125" style="2"/>
    <col min="16142" max="16142" width="20.1640625" style="2" customWidth="1"/>
    <col min="16143" max="16384" width="8.83203125" style="2"/>
  </cols>
  <sheetData>
    <row r="1" spans="1:13" s="1" customFormat="1" ht="18">
      <c r="A1" s="142" t="s">
        <v>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</row>
    <row r="3" spans="1:13" ht="17" customHeight="1">
      <c r="A3" s="45" t="s">
        <v>34</v>
      </c>
      <c r="B3" s="141" t="str">
        <f>Summary!B3</f>
        <v xml:space="preserve">XYZ Sail &amp; Power Squadron </v>
      </c>
      <c r="C3" s="141"/>
      <c r="D3" s="141"/>
      <c r="E3" s="141"/>
      <c r="F3" s="141"/>
      <c r="G3" s="141"/>
      <c r="H3" s="141"/>
      <c r="I3" s="141"/>
      <c r="J3" s="2"/>
    </row>
    <row r="4" spans="1:13" ht="17" customHeight="1">
      <c r="A4" s="47"/>
      <c r="B4" s="47"/>
      <c r="C4" s="47"/>
      <c r="D4" s="47"/>
      <c r="E4" s="47"/>
      <c r="F4" s="47"/>
      <c r="G4" s="47"/>
      <c r="H4" s="47"/>
      <c r="I4" s="2"/>
      <c r="J4" s="2"/>
    </row>
    <row r="5" spans="1:13" s="3" customFormat="1">
      <c r="A5" s="46" t="s">
        <v>57</v>
      </c>
      <c r="B5" s="145"/>
      <c r="C5" s="145"/>
      <c r="D5" s="145"/>
      <c r="E5" s="145"/>
      <c r="F5" s="7"/>
      <c r="G5" s="4"/>
      <c r="H5" s="7" t="s">
        <v>14</v>
      </c>
      <c r="I5" s="6"/>
    </row>
    <row r="6" spans="1:13" ht="14" thickBot="1">
      <c r="A6" s="56" t="s">
        <v>58</v>
      </c>
      <c r="B6" s="143"/>
      <c r="C6" s="143"/>
      <c r="D6" s="143"/>
      <c r="E6" s="143"/>
      <c r="F6" s="8" t="s">
        <v>1</v>
      </c>
      <c r="G6" s="8" t="s">
        <v>2</v>
      </c>
      <c r="H6" s="8" t="s">
        <v>3</v>
      </c>
      <c r="I6" s="8" t="s">
        <v>4</v>
      </c>
      <c r="J6" s="8" t="s">
        <v>15</v>
      </c>
    </row>
    <row r="7" spans="1:13" ht="14" thickBot="1">
      <c r="A7" s="42"/>
      <c r="B7" s="149" t="s">
        <v>54</v>
      </c>
      <c r="C7" s="146" t="s">
        <v>56</v>
      </c>
      <c r="D7" s="146" t="s">
        <v>55</v>
      </c>
      <c r="E7" s="146" t="s">
        <v>17</v>
      </c>
      <c r="F7" s="10" t="s">
        <v>5</v>
      </c>
      <c r="G7" s="10" t="s">
        <v>18</v>
      </c>
      <c r="H7" s="11" t="s">
        <v>19</v>
      </c>
      <c r="I7" s="12" t="s">
        <v>6</v>
      </c>
      <c r="J7" s="10" t="s">
        <v>7</v>
      </c>
    </row>
    <row r="8" spans="1:13" s="17" customFormat="1" ht="15" customHeight="1">
      <c r="A8" s="43" t="s">
        <v>20</v>
      </c>
      <c r="B8" s="150"/>
      <c r="C8" s="147"/>
      <c r="D8" s="147"/>
      <c r="E8" s="147"/>
      <c r="F8" s="14" t="s">
        <v>23</v>
      </c>
      <c r="G8" s="14" t="s">
        <v>24</v>
      </c>
      <c r="H8" s="15" t="s">
        <v>25</v>
      </c>
      <c r="I8" s="16" t="s">
        <v>26</v>
      </c>
      <c r="J8" s="14" t="s">
        <v>24</v>
      </c>
      <c r="M8" s="18"/>
    </row>
    <row r="9" spans="1:13" s="23" customFormat="1" ht="16" customHeight="1" thickBot="1">
      <c r="A9" s="44"/>
      <c r="B9" s="153"/>
      <c r="C9" s="154"/>
      <c r="D9" s="154"/>
      <c r="E9" s="148"/>
      <c r="F9" s="20" t="s">
        <v>29</v>
      </c>
      <c r="G9" s="20" t="s">
        <v>30</v>
      </c>
      <c r="H9" s="21" t="s">
        <v>31</v>
      </c>
      <c r="I9" s="22" t="s">
        <v>30</v>
      </c>
      <c r="J9" s="22" t="s">
        <v>30</v>
      </c>
      <c r="M9" s="24"/>
    </row>
    <row r="10" spans="1:13" s="23" customFormat="1" ht="16" customHeight="1" thickTop="1">
      <c r="A10" s="36"/>
      <c r="B10" s="37"/>
      <c r="C10" s="38"/>
      <c r="D10" s="38"/>
      <c r="E10" s="38"/>
      <c r="F10" s="39" t="str">
        <f t="shared" ref="F10:F24" si="0">IF(B10="h",((25*D10)+(5*E10)),"0")</f>
        <v>0</v>
      </c>
      <c r="G10" s="39" t="str">
        <f t="shared" ref="G10:G24" si="1">IF(B10="i",((100*D10)+(25*E10)),"0")</f>
        <v>0</v>
      </c>
      <c r="H10" s="39" t="str">
        <f t="shared" ref="H10:H24" si="2">IF(B10="j",((25*D10*C10)+(5*E10*C10)),"0")</f>
        <v>0</v>
      </c>
      <c r="I10" s="39" t="str">
        <f t="shared" ref="I10:I24" si="3">IF(B10="k",((100*D10*3)+(25*E10*3)),"0")</f>
        <v>0</v>
      </c>
      <c r="J10" s="39" t="str">
        <f t="shared" ref="J10:J24" si="4">IF(B10="l",((100*D10)+(25*E10)),"0")</f>
        <v>0</v>
      </c>
      <c r="M10" s="27"/>
    </row>
    <row r="11" spans="1:13">
      <c r="A11" s="29"/>
      <c r="B11" s="30"/>
      <c r="C11" s="32"/>
      <c r="D11" s="32"/>
      <c r="E11" s="32"/>
      <c r="F11" s="39" t="str">
        <f t="shared" si="0"/>
        <v>0</v>
      </c>
      <c r="G11" s="39" t="str">
        <f t="shared" si="1"/>
        <v>0</v>
      </c>
      <c r="H11" s="39" t="str">
        <f t="shared" si="2"/>
        <v>0</v>
      </c>
      <c r="I11" s="39" t="str">
        <f t="shared" si="3"/>
        <v>0</v>
      </c>
      <c r="J11" s="39" t="str">
        <f t="shared" si="4"/>
        <v>0</v>
      </c>
      <c r="M11" s="41"/>
    </row>
    <row r="12" spans="1:13">
      <c r="A12" s="29"/>
      <c r="B12" s="30"/>
      <c r="C12" s="32"/>
      <c r="D12" s="32"/>
      <c r="E12" s="32"/>
      <c r="F12" s="39" t="str">
        <f t="shared" si="0"/>
        <v>0</v>
      </c>
      <c r="G12" s="39" t="str">
        <f t="shared" si="1"/>
        <v>0</v>
      </c>
      <c r="H12" s="39" t="str">
        <f t="shared" si="2"/>
        <v>0</v>
      </c>
      <c r="I12" s="39" t="str">
        <f t="shared" si="3"/>
        <v>0</v>
      </c>
      <c r="J12" s="39" t="str">
        <f t="shared" si="4"/>
        <v>0</v>
      </c>
      <c r="M12" s="41"/>
    </row>
    <row r="13" spans="1:13">
      <c r="A13" s="29"/>
      <c r="B13" s="30"/>
      <c r="C13" s="32"/>
      <c r="D13" s="32"/>
      <c r="E13" s="32"/>
      <c r="F13" s="39" t="str">
        <f t="shared" si="0"/>
        <v>0</v>
      </c>
      <c r="G13" s="39" t="str">
        <f t="shared" si="1"/>
        <v>0</v>
      </c>
      <c r="H13" s="39" t="str">
        <f t="shared" si="2"/>
        <v>0</v>
      </c>
      <c r="I13" s="39" t="str">
        <f t="shared" si="3"/>
        <v>0</v>
      </c>
      <c r="J13" s="39" t="str">
        <f t="shared" si="4"/>
        <v>0</v>
      </c>
      <c r="M13" s="41"/>
    </row>
    <row r="14" spans="1:13">
      <c r="A14" s="29"/>
      <c r="B14" s="30"/>
      <c r="C14" s="32"/>
      <c r="D14" s="32"/>
      <c r="E14" s="32"/>
      <c r="F14" s="39" t="str">
        <f t="shared" si="0"/>
        <v>0</v>
      </c>
      <c r="G14" s="39" t="str">
        <f t="shared" si="1"/>
        <v>0</v>
      </c>
      <c r="H14" s="39" t="str">
        <f t="shared" si="2"/>
        <v>0</v>
      </c>
      <c r="I14" s="39" t="str">
        <f t="shared" si="3"/>
        <v>0</v>
      </c>
      <c r="J14" s="39" t="str">
        <f t="shared" si="4"/>
        <v>0</v>
      </c>
      <c r="M14" s="41"/>
    </row>
    <row r="15" spans="1:13">
      <c r="A15" s="29"/>
      <c r="B15" s="30"/>
      <c r="C15" s="32"/>
      <c r="D15" s="32"/>
      <c r="E15" s="32"/>
      <c r="F15" s="39" t="str">
        <f t="shared" si="0"/>
        <v>0</v>
      </c>
      <c r="G15" s="39" t="str">
        <f t="shared" si="1"/>
        <v>0</v>
      </c>
      <c r="H15" s="39" t="str">
        <f t="shared" si="2"/>
        <v>0</v>
      </c>
      <c r="I15" s="39" t="str">
        <f t="shared" si="3"/>
        <v>0</v>
      </c>
      <c r="J15" s="39" t="str">
        <f t="shared" si="4"/>
        <v>0</v>
      </c>
      <c r="M15" s="41"/>
    </row>
    <row r="16" spans="1:13">
      <c r="A16" s="29"/>
      <c r="B16" s="30"/>
      <c r="C16" s="32"/>
      <c r="D16" s="32"/>
      <c r="E16" s="32"/>
      <c r="F16" s="39" t="str">
        <f t="shared" si="0"/>
        <v>0</v>
      </c>
      <c r="G16" s="39" t="str">
        <f t="shared" si="1"/>
        <v>0</v>
      </c>
      <c r="H16" s="39" t="str">
        <f t="shared" si="2"/>
        <v>0</v>
      </c>
      <c r="I16" s="39" t="str">
        <f t="shared" si="3"/>
        <v>0</v>
      </c>
      <c r="J16" s="39" t="str">
        <f t="shared" si="4"/>
        <v>0</v>
      </c>
      <c r="M16" s="41"/>
    </row>
    <row r="17" spans="1:13">
      <c r="A17" s="29"/>
      <c r="B17" s="30"/>
      <c r="C17" s="32"/>
      <c r="D17" s="32"/>
      <c r="E17" s="32"/>
      <c r="F17" s="48" t="str">
        <f t="shared" si="0"/>
        <v>0</v>
      </c>
      <c r="G17" s="48" t="str">
        <f t="shared" si="1"/>
        <v>0</v>
      </c>
      <c r="H17" s="48" t="str">
        <f t="shared" si="2"/>
        <v>0</v>
      </c>
      <c r="I17" s="48" t="str">
        <f t="shared" si="3"/>
        <v>0</v>
      </c>
      <c r="J17" s="48" t="str">
        <f t="shared" si="4"/>
        <v>0</v>
      </c>
      <c r="M17" s="41"/>
    </row>
    <row r="18" spans="1:13">
      <c r="A18" s="29"/>
      <c r="B18" s="30"/>
      <c r="C18" s="32"/>
      <c r="D18" s="32"/>
      <c r="E18" s="32"/>
      <c r="F18" s="48" t="str">
        <f t="shared" si="0"/>
        <v>0</v>
      </c>
      <c r="G18" s="48" t="str">
        <f t="shared" si="1"/>
        <v>0</v>
      </c>
      <c r="H18" s="48" t="str">
        <f t="shared" si="2"/>
        <v>0</v>
      </c>
      <c r="I18" s="48" t="str">
        <f t="shared" si="3"/>
        <v>0</v>
      </c>
      <c r="J18" s="48" t="str">
        <f t="shared" si="4"/>
        <v>0</v>
      </c>
      <c r="M18" s="41"/>
    </row>
    <row r="19" spans="1:13">
      <c r="A19" s="29"/>
      <c r="B19" s="30"/>
      <c r="C19" s="32"/>
      <c r="D19" s="32"/>
      <c r="E19" s="32"/>
      <c r="F19" s="39" t="str">
        <f t="shared" si="0"/>
        <v>0</v>
      </c>
      <c r="G19" s="39" t="str">
        <f t="shared" si="1"/>
        <v>0</v>
      </c>
      <c r="H19" s="39" t="str">
        <f t="shared" si="2"/>
        <v>0</v>
      </c>
      <c r="I19" s="39" t="str">
        <f t="shared" si="3"/>
        <v>0</v>
      </c>
      <c r="J19" s="39" t="str">
        <f t="shared" si="4"/>
        <v>0</v>
      </c>
      <c r="M19" s="41"/>
    </row>
    <row r="20" spans="1:13">
      <c r="A20" s="29"/>
      <c r="B20" s="30"/>
      <c r="C20" s="32"/>
      <c r="D20" s="32"/>
      <c r="E20" s="32"/>
      <c r="F20" s="39" t="str">
        <f t="shared" si="0"/>
        <v>0</v>
      </c>
      <c r="G20" s="39" t="str">
        <f t="shared" si="1"/>
        <v>0</v>
      </c>
      <c r="H20" s="39" t="str">
        <f t="shared" si="2"/>
        <v>0</v>
      </c>
      <c r="I20" s="39" t="str">
        <f t="shared" si="3"/>
        <v>0</v>
      </c>
      <c r="J20" s="39" t="str">
        <f t="shared" si="4"/>
        <v>0</v>
      </c>
      <c r="M20" s="41"/>
    </row>
    <row r="21" spans="1:13">
      <c r="A21" s="29"/>
      <c r="B21" s="30"/>
      <c r="C21" s="32"/>
      <c r="D21" s="32"/>
      <c r="E21" s="32"/>
      <c r="F21" s="39" t="str">
        <f t="shared" si="0"/>
        <v>0</v>
      </c>
      <c r="G21" s="39" t="str">
        <f t="shared" si="1"/>
        <v>0</v>
      </c>
      <c r="H21" s="39" t="str">
        <f t="shared" si="2"/>
        <v>0</v>
      </c>
      <c r="I21" s="39" t="str">
        <f t="shared" si="3"/>
        <v>0</v>
      </c>
      <c r="J21" s="39" t="str">
        <f t="shared" si="4"/>
        <v>0</v>
      </c>
      <c r="M21" s="41"/>
    </row>
    <row r="22" spans="1:13">
      <c r="A22" s="29"/>
      <c r="B22" s="30"/>
      <c r="C22" s="32"/>
      <c r="D22" s="32"/>
      <c r="E22" s="32"/>
      <c r="F22" s="39" t="str">
        <f t="shared" si="0"/>
        <v>0</v>
      </c>
      <c r="G22" s="39" t="str">
        <f t="shared" si="1"/>
        <v>0</v>
      </c>
      <c r="H22" s="39" t="str">
        <f t="shared" si="2"/>
        <v>0</v>
      </c>
      <c r="I22" s="39" t="str">
        <f t="shared" si="3"/>
        <v>0</v>
      </c>
      <c r="J22" s="39" t="str">
        <f t="shared" si="4"/>
        <v>0</v>
      </c>
      <c r="M22" s="41"/>
    </row>
    <row r="23" spans="1:13">
      <c r="A23" s="29"/>
      <c r="B23" s="30"/>
      <c r="C23" s="32"/>
      <c r="D23" s="32"/>
      <c r="E23" s="32"/>
      <c r="F23" s="39" t="str">
        <f t="shared" si="0"/>
        <v>0</v>
      </c>
      <c r="G23" s="39" t="str">
        <f t="shared" si="1"/>
        <v>0</v>
      </c>
      <c r="H23" s="39" t="str">
        <f t="shared" si="2"/>
        <v>0</v>
      </c>
      <c r="I23" s="39" t="str">
        <f t="shared" si="3"/>
        <v>0</v>
      </c>
      <c r="J23" s="39" t="str">
        <f t="shared" si="4"/>
        <v>0</v>
      </c>
      <c r="M23" s="41"/>
    </row>
    <row r="24" spans="1:13" ht="14" thickBot="1">
      <c r="A24" s="33"/>
      <c r="B24" s="34"/>
      <c r="C24" s="35"/>
      <c r="D24" s="35"/>
      <c r="E24" s="35"/>
      <c r="F24" s="40" t="str">
        <f t="shared" si="0"/>
        <v>0</v>
      </c>
      <c r="G24" s="40" t="str">
        <f t="shared" si="1"/>
        <v>0</v>
      </c>
      <c r="H24" s="40" t="str">
        <f t="shared" si="2"/>
        <v>0</v>
      </c>
      <c r="I24" s="40" t="str">
        <f t="shared" si="3"/>
        <v>0</v>
      </c>
      <c r="J24" s="40" t="str">
        <f t="shared" si="4"/>
        <v>0</v>
      </c>
      <c r="M24" s="41"/>
    </row>
    <row r="25" spans="1:13" ht="15" thickTop="1" thickBot="1">
      <c r="A25" s="52"/>
      <c r="B25" s="53"/>
      <c r="C25" s="50">
        <f>SUM(C10:C24)</f>
        <v>0</v>
      </c>
      <c r="D25" s="50">
        <f t="shared" ref="D25:J25" si="5">SUM(D10:D24)</f>
        <v>0</v>
      </c>
      <c r="E25" s="50">
        <f t="shared" si="5"/>
        <v>0</v>
      </c>
      <c r="F25" s="51">
        <f t="shared" si="5"/>
        <v>0</v>
      </c>
      <c r="G25" s="51">
        <f t="shared" si="5"/>
        <v>0</v>
      </c>
      <c r="H25" s="51">
        <f t="shared" si="5"/>
        <v>0</v>
      </c>
      <c r="I25" s="51">
        <f t="shared" si="5"/>
        <v>0</v>
      </c>
      <c r="J25" s="51">
        <f t="shared" si="5"/>
        <v>0</v>
      </c>
      <c r="M25" s="41"/>
    </row>
  </sheetData>
  <mergeCells count="8">
    <mergeCell ref="A1:L1"/>
    <mergeCell ref="B3:I3"/>
    <mergeCell ref="B5:E5"/>
    <mergeCell ref="E7:E9"/>
    <mergeCell ref="B6:E6"/>
    <mergeCell ref="B7:B9"/>
    <mergeCell ref="D7:D9"/>
    <mergeCell ref="C7:C9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workbookViewId="0">
      <selection activeCell="E28" sqref="E28"/>
    </sheetView>
  </sheetViews>
  <sheetFormatPr baseColWidth="10" defaultColWidth="8.83203125" defaultRowHeight="13" x14ac:dyDescent="0"/>
  <cols>
    <col min="1" max="1" width="24" style="2" customWidth="1"/>
    <col min="2" max="2" width="9.5" style="3" customWidth="1"/>
    <col min="3" max="3" width="8.5" style="3" customWidth="1"/>
    <col min="4" max="4" width="7.1640625" style="3" customWidth="1"/>
    <col min="5" max="5" width="6.33203125" style="3" customWidth="1"/>
    <col min="6" max="9" width="12.6640625" style="3" customWidth="1"/>
    <col min="10" max="10" width="12.6640625" style="5" customWidth="1"/>
    <col min="11" max="11" width="12.6640625" style="2" customWidth="1"/>
    <col min="12" max="13" width="8.83203125" style="2"/>
    <col min="14" max="14" width="20.1640625" style="2" customWidth="1"/>
    <col min="15" max="255" width="8.83203125" style="2"/>
    <col min="256" max="256" width="26.5" style="2" customWidth="1"/>
    <col min="257" max="257" width="28.83203125" style="2" customWidth="1"/>
    <col min="258" max="258" width="7.83203125" style="2" customWidth="1"/>
    <col min="259" max="259" width="9.83203125" style="2" customWidth="1"/>
    <col min="260" max="260" width="5.83203125" style="2" customWidth="1"/>
    <col min="261" max="261" width="6.33203125" style="2" customWidth="1"/>
    <col min="262" max="262" width="6.1640625" style="2" customWidth="1"/>
    <col min="263" max="264" width="9.83203125" style="2" customWidth="1"/>
    <col min="265" max="265" width="12" style="2" customWidth="1"/>
    <col min="266" max="266" width="9.83203125" style="2" customWidth="1"/>
    <col min="267" max="267" width="10.5" style="2" customWidth="1"/>
    <col min="268" max="269" width="8.83203125" style="2"/>
    <col min="270" max="270" width="20.1640625" style="2" customWidth="1"/>
    <col min="271" max="511" width="8.83203125" style="2"/>
    <col min="512" max="512" width="26.5" style="2" customWidth="1"/>
    <col min="513" max="513" width="28.83203125" style="2" customWidth="1"/>
    <col min="514" max="514" width="7.83203125" style="2" customWidth="1"/>
    <col min="515" max="515" width="9.83203125" style="2" customWidth="1"/>
    <col min="516" max="516" width="5.83203125" style="2" customWidth="1"/>
    <col min="517" max="517" width="6.33203125" style="2" customWidth="1"/>
    <col min="518" max="518" width="6.1640625" style="2" customWidth="1"/>
    <col min="519" max="520" width="9.83203125" style="2" customWidth="1"/>
    <col min="521" max="521" width="12" style="2" customWidth="1"/>
    <col min="522" max="522" width="9.83203125" style="2" customWidth="1"/>
    <col min="523" max="523" width="10.5" style="2" customWidth="1"/>
    <col min="524" max="525" width="8.83203125" style="2"/>
    <col min="526" max="526" width="20.1640625" style="2" customWidth="1"/>
    <col min="527" max="767" width="8.83203125" style="2"/>
    <col min="768" max="768" width="26.5" style="2" customWidth="1"/>
    <col min="769" max="769" width="28.83203125" style="2" customWidth="1"/>
    <col min="770" max="770" width="7.83203125" style="2" customWidth="1"/>
    <col min="771" max="771" width="9.83203125" style="2" customWidth="1"/>
    <col min="772" max="772" width="5.83203125" style="2" customWidth="1"/>
    <col min="773" max="773" width="6.33203125" style="2" customWidth="1"/>
    <col min="774" max="774" width="6.1640625" style="2" customWidth="1"/>
    <col min="775" max="776" width="9.83203125" style="2" customWidth="1"/>
    <col min="777" max="777" width="12" style="2" customWidth="1"/>
    <col min="778" max="778" width="9.83203125" style="2" customWidth="1"/>
    <col min="779" max="779" width="10.5" style="2" customWidth="1"/>
    <col min="780" max="781" width="8.83203125" style="2"/>
    <col min="782" max="782" width="20.1640625" style="2" customWidth="1"/>
    <col min="783" max="1023" width="8.83203125" style="2"/>
    <col min="1024" max="1024" width="26.5" style="2" customWidth="1"/>
    <col min="1025" max="1025" width="28.83203125" style="2" customWidth="1"/>
    <col min="1026" max="1026" width="7.83203125" style="2" customWidth="1"/>
    <col min="1027" max="1027" width="9.83203125" style="2" customWidth="1"/>
    <col min="1028" max="1028" width="5.83203125" style="2" customWidth="1"/>
    <col min="1029" max="1029" width="6.33203125" style="2" customWidth="1"/>
    <col min="1030" max="1030" width="6.1640625" style="2" customWidth="1"/>
    <col min="1031" max="1032" width="9.83203125" style="2" customWidth="1"/>
    <col min="1033" max="1033" width="12" style="2" customWidth="1"/>
    <col min="1034" max="1034" width="9.83203125" style="2" customWidth="1"/>
    <col min="1035" max="1035" width="10.5" style="2" customWidth="1"/>
    <col min="1036" max="1037" width="8.83203125" style="2"/>
    <col min="1038" max="1038" width="20.1640625" style="2" customWidth="1"/>
    <col min="1039" max="1279" width="8.83203125" style="2"/>
    <col min="1280" max="1280" width="26.5" style="2" customWidth="1"/>
    <col min="1281" max="1281" width="28.83203125" style="2" customWidth="1"/>
    <col min="1282" max="1282" width="7.83203125" style="2" customWidth="1"/>
    <col min="1283" max="1283" width="9.83203125" style="2" customWidth="1"/>
    <col min="1284" max="1284" width="5.83203125" style="2" customWidth="1"/>
    <col min="1285" max="1285" width="6.33203125" style="2" customWidth="1"/>
    <col min="1286" max="1286" width="6.1640625" style="2" customWidth="1"/>
    <col min="1287" max="1288" width="9.83203125" style="2" customWidth="1"/>
    <col min="1289" max="1289" width="12" style="2" customWidth="1"/>
    <col min="1290" max="1290" width="9.83203125" style="2" customWidth="1"/>
    <col min="1291" max="1291" width="10.5" style="2" customWidth="1"/>
    <col min="1292" max="1293" width="8.83203125" style="2"/>
    <col min="1294" max="1294" width="20.1640625" style="2" customWidth="1"/>
    <col min="1295" max="1535" width="8.83203125" style="2"/>
    <col min="1536" max="1536" width="26.5" style="2" customWidth="1"/>
    <col min="1537" max="1537" width="28.83203125" style="2" customWidth="1"/>
    <col min="1538" max="1538" width="7.83203125" style="2" customWidth="1"/>
    <col min="1539" max="1539" width="9.83203125" style="2" customWidth="1"/>
    <col min="1540" max="1540" width="5.83203125" style="2" customWidth="1"/>
    <col min="1541" max="1541" width="6.33203125" style="2" customWidth="1"/>
    <col min="1542" max="1542" width="6.1640625" style="2" customWidth="1"/>
    <col min="1543" max="1544" width="9.83203125" style="2" customWidth="1"/>
    <col min="1545" max="1545" width="12" style="2" customWidth="1"/>
    <col min="1546" max="1546" width="9.83203125" style="2" customWidth="1"/>
    <col min="1547" max="1547" width="10.5" style="2" customWidth="1"/>
    <col min="1548" max="1549" width="8.83203125" style="2"/>
    <col min="1550" max="1550" width="20.1640625" style="2" customWidth="1"/>
    <col min="1551" max="1791" width="8.83203125" style="2"/>
    <col min="1792" max="1792" width="26.5" style="2" customWidth="1"/>
    <col min="1793" max="1793" width="28.83203125" style="2" customWidth="1"/>
    <col min="1794" max="1794" width="7.83203125" style="2" customWidth="1"/>
    <col min="1795" max="1795" width="9.83203125" style="2" customWidth="1"/>
    <col min="1796" max="1796" width="5.83203125" style="2" customWidth="1"/>
    <col min="1797" max="1797" width="6.33203125" style="2" customWidth="1"/>
    <col min="1798" max="1798" width="6.1640625" style="2" customWidth="1"/>
    <col min="1799" max="1800" width="9.83203125" style="2" customWidth="1"/>
    <col min="1801" max="1801" width="12" style="2" customWidth="1"/>
    <col min="1802" max="1802" width="9.83203125" style="2" customWidth="1"/>
    <col min="1803" max="1803" width="10.5" style="2" customWidth="1"/>
    <col min="1804" max="1805" width="8.83203125" style="2"/>
    <col min="1806" max="1806" width="20.1640625" style="2" customWidth="1"/>
    <col min="1807" max="2047" width="8.83203125" style="2"/>
    <col min="2048" max="2048" width="26.5" style="2" customWidth="1"/>
    <col min="2049" max="2049" width="28.83203125" style="2" customWidth="1"/>
    <col min="2050" max="2050" width="7.83203125" style="2" customWidth="1"/>
    <col min="2051" max="2051" width="9.83203125" style="2" customWidth="1"/>
    <col min="2052" max="2052" width="5.83203125" style="2" customWidth="1"/>
    <col min="2053" max="2053" width="6.33203125" style="2" customWidth="1"/>
    <col min="2054" max="2054" width="6.1640625" style="2" customWidth="1"/>
    <col min="2055" max="2056" width="9.83203125" style="2" customWidth="1"/>
    <col min="2057" max="2057" width="12" style="2" customWidth="1"/>
    <col min="2058" max="2058" width="9.83203125" style="2" customWidth="1"/>
    <col min="2059" max="2059" width="10.5" style="2" customWidth="1"/>
    <col min="2060" max="2061" width="8.83203125" style="2"/>
    <col min="2062" max="2062" width="20.1640625" style="2" customWidth="1"/>
    <col min="2063" max="2303" width="8.83203125" style="2"/>
    <col min="2304" max="2304" width="26.5" style="2" customWidth="1"/>
    <col min="2305" max="2305" width="28.83203125" style="2" customWidth="1"/>
    <col min="2306" max="2306" width="7.83203125" style="2" customWidth="1"/>
    <col min="2307" max="2307" width="9.83203125" style="2" customWidth="1"/>
    <col min="2308" max="2308" width="5.83203125" style="2" customWidth="1"/>
    <col min="2309" max="2309" width="6.33203125" style="2" customWidth="1"/>
    <col min="2310" max="2310" width="6.1640625" style="2" customWidth="1"/>
    <col min="2311" max="2312" width="9.83203125" style="2" customWidth="1"/>
    <col min="2313" max="2313" width="12" style="2" customWidth="1"/>
    <col min="2314" max="2314" width="9.83203125" style="2" customWidth="1"/>
    <col min="2315" max="2315" width="10.5" style="2" customWidth="1"/>
    <col min="2316" max="2317" width="8.83203125" style="2"/>
    <col min="2318" max="2318" width="20.1640625" style="2" customWidth="1"/>
    <col min="2319" max="2559" width="8.83203125" style="2"/>
    <col min="2560" max="2560" width="26.5" style="2" customWidth="1"/>
    <col min="2561" max="2561" width="28.83203125" style="2" customWidth="1"/>
    <col min="2562" max="2562" width="7.83203125" style="2" customWidth="1"/>
    <col min="2563" max="2563" width="9.83203125" style="2" customWidth="1"/>
    <col min="2564" max="2564" width="5.83203125" style="2" customWidth="1"/>
    <col min="2565" max="2565" width="6.33203125" style="2" customWidth="1"/>
    <col min="2566" max="2566" width="6.1640625" style="2" customWidth="1"/>
    <col min="2567" max="2568" width="9.83203125" style="2" customWidth="1"/>
    <col min="2569" max="2569" width="12" style="2" customWidth="1"/>
    <col min="2570" max="2570" width="9.83203125" style="2" customWidth="1"/>
    <col min="2571" max="2571" width="10.5" style="2" customWidth="1"/>
    <col min="2572" max="2573" width="8.83203125" style="2"/>
    <col min="2574" max="2574" width="20.1640625" style="2" customWidth="1"/>
    <col min="2575" max="2815" width="8.83203125" style="2"/>
    <col min="2816" max="2816" width="26.5" style="2" customWidth="1"/>
    <col min="2817" max="2817" width="28.83203125" style="2" customWidth="1"/>
    <col min="2818" max="2818" width="7.83203125" style="2" customWidth="1"/>
    <col min="2819" max="2819" width="9.83203125" style="2" customWidth="1"/>
    <col min="2820" max="2820" width="5.83203125" style="2" customWidth="1"/>
    <col min="2821" max="2821" width="6.33203125" style="2" customWidth="1"/>
    <col min="2822" max="2822" width="6.1640625" style="2" customWidth="1"/>
    <col min="2823" max="2824" width="9.83203125" style="2" customWidth="1"/>
    <col min="2825" max="2825" width="12" style="2" customWidth="1"/>
    <col min="2826" max="2826" width="9.83203125" style="2" customWidth="1"/>
    <col min="2827" max="2827" width="10.5" style="2" customWidth="1"/>
    <col min="2828" max="2829" width="8.83203125" style="2"/>
    <col min="2830" max="2830" width="20.1640625" style="2" customWidth="1"/>
    <col min="2831" max="3071" width="8.83203125" style="2"/>
    <col min="3072" max="3072" width="26.5" style="2" customWidth="1"/>
    <col min="3073" max="3073" width="28.83203125" style="2" customWidth="1"/>
    <col min="3074" max="3074" width="7.83203125" style="2" customWidth="1"/>
    <col min="3075" max="3075" width="9.83203125" style="2" customWidth="1"/>
    <col min="3076" max="3076" width="5.83203125" style="2" customWidth="1"/>
    <col min="3077" max="3077" width="6.33203125" style="2" customWidth="1"/>
    <col min="3078" max="3078" width="6.1640625" style="2" customWidth="1"/>
    <col min="3079" max="3080" width="9.83203125" style="2" customWidth="1"/>
    <col min="3081" max="3081" width="12" style="2" customWidth="1"/>
    <col min="3082" max="3082" width="9.83203125" style="2" customWidth="1"/>
    <col min="3083" max="3083" width="10.5" style="2" customWidth="1"/>
    <col min="3084" max="3085" width="8.83203125" style="2"/>
    <col min="3086" max="3086" width="20.1640625" style="2" customWidth="1"/>
    <col min="3087" max="3327" width="8.83203125" style="2"/>
    <col min="3328" max="3328" width="26.5" style="2" customWidth="1"/>
    <col min="3329" max="3329" width="28.83203125" style="2" customWidth="1"/>
    <col min="3330" max="3330" width="7.83203125" style="2" customWidth="1"/>
    <col min="3331" max="3331" width="9.83203125" style="2" customWidth="1"/>
    <col min="3332" max="3332" width="5.83203125" style="2" customWidth="1"/>
    <col min="3333" max="3333" width="6.33203125" style="2" customWidth="1"/>
    <col min="3334" max="3334" width="6.1640625" style="2" customWidth="1"/>
    <col min="3335" max="3336" width="9.83203125" style="2" customWidth="1"/>
    <col min="3337" max="3337" width="12" style="2" customWidth="1"/>
    <col min="3338" max="3338" width="9.83203125" style="2" customWidth="1"/>
    <col min="3339" max="3339" width="10.5" style="2" customWidth="1"/>
    <col min="3340" max="3341" width="8.83203125" style="2"/>
    <col min="3342" max="3342" width="20.1640625" style="2" customWidth="1"/>
    <col min="3343" max="3583" width="8.83203125" style="2"/>
    <col min="3584" max="3584" width="26.5" style="2" customWidth="1"/>
    <col min="3585" max="3585" width="28.83203125" style="2" customWidth="1"/>
    <col min="3586" max="3586" width="7.83203125" style="2" customWidth="1"/>
    <col min="3587" max="3587" width="9.83203125" style="2" customWidth="1"/>
    <col min="3588" max="3588" width="5.83203125" style="2" customWidth="1"/>
    <col min="3589" max="3589" width="6.33203125" style="2" customWidth="1"/>
    <col min="3590" max="3590" width="6.1640625" style="2" customWidth="1"/>
    <col min="3591" max="3592" width="9.83203125" style="2" customWidth="1"/>
    <col min="3593" max="3593" width="12" style="2" customWidth="1"/>
    <col min="3594" max="3594" width="9.83203125" style="2" customWidth="1"/>
    <col min="3595" max="3595" width="10.5" style="2" customWidth="1"/>
    <col min="3596" max="3597" width="8.83203125" style="2"/>
    <col min="3598" max="3598" width="20.1640625" style="2" customWidth="1"/>
    <col min="3599" max="3839" width="8.83203125" style="2"/>
    <col min="3840" max="3840" width="26.5" style="2" customWidth="1"/>
    <col min="3841" max="3841" width="28.83203125" style="2" customWidth="1"/>
    <col min="3842" max="3842" width="7.83203125" style="2" customWidth="1"/>
    <col min="3843" max="3843" width="9.83203125" style="2" customWidth="1"/>
    <col min="3844" max="3844" width="5.83203125" style="2" customWidth="1"/>
    <col min="3845" max="3845" width="6.33203125" style="2" customWidth="1"/>
    <col min="3846" max="3846" width="6.1640625" style="2" customWidth="1"/>
    <col min="3847" max="3848" width="9.83203125" style="2" customWidth="1"/>
    <col min="3849" max="3849" width="12" style="2" customWidth="1"/>
    <col min="3850" max="3850" width="9.83203125" style="2" customWidth="1"/>
    <col min="3851" max="3851" width="10.5" style="2" customWidth="1"/>
    <col min="3852" max="3853" width="8.83203125" style="2"/>
    <col min="3854" max="3854" width="20.1640625" style="2" customWidth="1"/>
    <col min="3855" max="4095" width="8.83203125" style="2"/>
    <col min="4096" max="4096" width="26.5" style="2" customWidth="1"/>
    <col min="4097" max="4097" width="28.83203125" style="2" customWidth="1"/>
    <col min="4098" max="4098" width="7.83203125" style="2" customWidth="1"/>
    <col min="4099" max="4099" width="9.83203125" style="2" customWidth="1"/>
    <col min="4100" max="4100" width="5.83203125" style="2" customWidth="1"/>
    <col min="4101" max="4101" width="6.33203125" style="2" customWidth="1"/>
    <col min="4102" max="4102" width="6.1640625" style="2" customWidth="1"/>
    <col min="4103" max="4104" width="9.83203125" style="2" customWidth="1"/>
    <col min="4105" max="4105" width="12" style="2" customWidth="1"/>
    <col min="4106" max="4106" width="9.83203125" style="2" customWidth="1"/>
    <col min="4107" max="4107" width="10.5" style="2" customWidth="1"/>
    <col min="4108" max="4109" width="8.83203125" style="2"/>
    <col min="4110" max="4110" width="20.1640625" style="2" customWidth="1"/>
    <col min="4111" max="4351" width="8.83203125" style="2"/>
    <col min="4352" max="4352" width="26.5" style="2" customWidth="1"/>
    <col min="4353" max="4353" width="28.83203125" style="2" customWidth="1"/>
    <col min="4354" max="4354" width="7.83203125" style="2" customWidth="1"/>
    <col min="4355" max="4355" width="9.83203125" style="2" customWidth="1"/>
    <col min="4356" max="4356" width="5.83203125" style="2" customWidth="1"/>
    <col min="4357" max="4357" width="6.33203125" style="2" customWidth="1"/>
    <col min="4358" max="4358" width="6.1640625" style="2" customWidth="1"/>
    <col min="4359" max="4360" width="9.83203125" style="2" customWidth="1"/>
    <col min="4361" max="4361" width="12" style="2" customWidth="1"/>
    <col min="4362" max="4362" width="9.83203125" style="2" customWidth="1"/>
    <col min="4363" max="4363" width="10.5" style="2" customWidth="1"/>
    <col min="4364" max="4365" width="8.83203125" style="2"/>
    <col min="4366" max="4366" width="20.1640625" style="2" customWidth="1"/>
    <col min="4367" max="4607" width="8.83203125" style="2"/>
    <col min="4608" max="4608" width="26.5" style="2" customWidth="1"/>
    <col min="4609" max="4609" width="28.83203125" style="2" customWidth="1"/>
    <col min="4610" max="4610" width="7.83203125" style="2" customWidth="1"/>
    <col min="4611" max="4611" width="9.83203125" style="2" customWidth="1"/>
    <col min="4612" max="4612" width="5.83203125" style="2" customWidth="1"/>
    <col min="4613" max="4613" width="6.33203125" style="2" customWidth="1"/>
    <col min="4614" max="4614" width="6.1640625" style="2" customWidth="1"/>
    <col min="4615" max="4616" width="9.83203125" style="2" customWidth="1"/>
    <col min="4617" max="4617" width="12" style="2" customWidth="1"/>
    <col min="4618" max="4618" width="9.83203125" style="2" customWidth="1"/>
    <col min="4619" max="4619" width="10.5" style="2" customWidth="1"/>
    <col min="4620" max="4621" width="8.83203125" style="2"/>
    <col min="4622" max="4622" width="20.1640625" style="2" customWidth="1"/>
    <col min="4623" max="4863" width="8.83203125" style="2"/>
    <col min="4864" max="4864" width="26.5" style="2" customWidth="1"/>
    <col min="4865" max="4865" width="28.83203125" style="2" customWidth="1"/>
    <col min="4866" max="4866" width="7.83203125" style="2" customWidth="1"/>
    <col min="4867" max="4867" width="9.83203125" style="2" customWidth="1"/>
    <col min="4868" max="4868" width="5.83203125" style="2" customWidth="1"/>
    <col min="4869" max="4869" width="6.33203125" style="2" customWidth="1"/>
    <col min="4870" max="4870" width="6.1640625" style="2" customWidth="1"/>
    <col min="4871" max="4872" width="9.83203125" style="2" customWidth="1"/>
    <col min="4873" max="4873" width="12" style="2" customWidth="1"/>
    <col min="4874" max="4874" width="9.83203125" style="2" customWidth="1"/>
    <col min="4875" max="4875" width="10.5" style="2" customWidth="1"/>
    <col min="4876" max="4877" width="8.83203125" style="2"/>
    <col min="4878" max="4878" width="20.1640625" style="2" customWidth="1"/>
    <col min="4879" max="5119" width="8.83203125" style="2"/>
    <col min="5120" max="5120" width="26.5" style="2" customWidth="1"/>
    <col min="5121" max="5121" width="28.83203125" style="2" customWidth="1"/>
    <col min="5122" max="5122" width="7.83203125" style="2" customWidth="1"/>
    <col min="5123" max="5123" width="9.83203125" style="2" customWidth="1"/>
    <col min="5124" max="5124" width="5.83203125" style="2" customWidth="1"/>
    <col min="5125" max="5125" width="6.33203125" style="2" customWidth="1"/>
    <col min="5126" max="5126" width="6.1640625" style="2" customWidth="1"/>
    <col min="5127" max="5128" width="9.83203125" style="2" customWidth="1"/>
    <col min="5129" max="5129" width="12" style="2" customWidth="1"/>
    <col min="5130" max="5130" width="9.83203125" style="2" customWidth="1"/>
    <col min="5131" max="5131" width="10.5" style="2" customWidth="1"/>
    <col min="5132" max="5133" width="8.83203125" style="2"/>
    <col min="5134" max="5134" width="20.1640625" style="2" customWidth="1"/>
    <col min="5135" max="5375" width="8.83203125" style="2"/>
    <col min="5376" max="5376" width="26.5" style="2" customWidth="1"/>
    <col min="5377" max="5377" width="28.83203125" style="2" customWidth="1"/>
    <col min="5378" max="5378" width="7.83203125" style="2" customWidth="1"/>
    <col min="5379" max="5379" width="9.83203125" style="2" customWidth="1"/>
    <col min="5380" max="5380" width="5.83203125" style="2" customWidth="1"/>
    <col min="5381" max="5381" width="6.33203125" style="2" customWidth="1"/>
    <col min="5382" max="5382" width="6.1640625" style="2" customWidth="1"/>
    <col min="5383" max="5384" width="9.83203125" style="2" customWidth="1"/>
    <col min="5385" max="5385" width="12" style="2" customWidth="1"/>
    <col min="5386" max="5386" width="9.83203125" style="2" customWidth="1"/>
    <col min="5387" max="5387" width="10.5" style="2" customWidth="1"/>
    <col min="5388" max="5389" width="8.83203125" style="2"/>
    <col min="5390" max="5390" width="20.1640625" style="2" customWidth="1"/>
    <col min="5391" max="5631" width="8.83203125" style="2"/>
    <col min="5632" max="5632" width="26.5" style="2" customWidth="1"/>
    <col min="5633" max="5633" width="28.83203125" style="2" customWidth="1"/>
    <col min="5634" max="5634" width="7.83203125" style="2" customWidth="1"/>
    <col min="5635" max="5635" width="9.83203125" style="2" customWidth="1"/>
    <col min="5636" max="5636" width="5.83203125" style="2" customWidth="1"/>
    <col min="5637" max="5637" width="6.33203125" style="2" customWidth="1"/>
    <col min="5638" max="5638" width="6.1640625" style="2" customWidth="1"/>
    <col min="5639" max="5640" width="9.83203125" style="2" customWidth="1"/>
    <col min="5641" max="5641" width="12" style="2" customWidth="1"/>
    <col min="5642" max="5642" width="9.83203125" style="2" customWidth="1"/>
    <col min="5643" max="5643" width="10.5" style="2" customWidth="1"/>
    <col min="5644" max="5645" width="8.83203125" style="2"/>
    <col min="5646" max="5646" width="20.1640625" style="2" customWidth="1"/>
    <col min="5647" max="5887" width="8.83203125" style="2"/>
    <col min="5888" max="5888" width="26.5" style="2" customWidth="1"/>
    <col min="5889" max="5889" width="28.83203125" style="2" customWidth="1"/>
    <col min="5890" max="5890" width="7.83203125" style="2" customWidth="1"/>
    <col min="5891" max="5891" width="9.83203125" style="2" customWidth="1"/>
    <col min="5892" max="5892" width="5.83203125" style="2" customWidth="1"/>
    <col min="5893" max="5893" width="6.33203125" style="2" customWidth="1"/>
    <col min="5894" max="5894" width="6.1640625" style="2" customWidth="1"/>
    <col min="5895" max="5896" width="9.83203125" style="2" customWidth="1"/>
    <col min="5897" max="5897" width="12" style="2" customWidth="1"/>
    <col min="5898" max="5898" width="9.83203125" style="2" customWidth="1"/>
    <col min="5899" max="5899" width="10.5" style="2" customWidth="1"/>
    <col min="5900" max="5901" width="8.83203125" style="2"/>
    <col min="5902" max="5902" width="20.1640625" style="2" customWidth="1"/>
    <col min="5903" max="6143" width="8.83203125" style="2"/>
    <col min="6144" max="6144" width="26.5" style="2" customWidth="1"/>
    <col min="6145" max="6145" width="28.83203125" style="2" customWidth="1"/>
    <col min="6146" max="6146" width="7.83203125" style="2" customWidth="1"/>
    <col min="6147" max="6147" width="9.83203125" style="2" customWidth="1"/>
    <col min="6148" max="6148" width="5.83203125" style="2" customWidth="1"/>
    <col min="6149" max="6149" width="6.33203125" style="2" customWidth="1"/>
    <col min="6150" max="6150" width="6.1640625" style="2" customWidth="1"/>
    <col min="6151" max="6152" width="9.83203125" style="2" customWidth="1"/>
    <col min="6153" max="6153" width="12" style="2" customWidth="1"/>
    <col min="6154" max="6154" width="9.83203125" style="2" customWidth="1"/>
    <col min="6155" max="6155" width="10.5" style="2" customWidth="1"/>
    <col min="6156" max="6157" width="8.83203125" style="2"/>
    <col min="6158" max="6158" width="20.1640625" style="2" customWidth="1"/>
    <col min="6159" max="6399" width="8.83203125" style="2"/>
    <col min="6400" max="6400" width="26.5" style="2" customWidth="1"/>
    <col min="6401" max="6401" width="28.83203125" style="2" customWidth="1"/>
    <col min="6402" max="6402" width="7.83203125" style="2" customWidth="1"/>
    <col min="6403" max="6403" width="9.83203125" style="2" customWidth="1"/>
    <col min="6404" max="6404" width="5.83203125" style="2" customWidth="1"/>
    <col min="6405" max="6405" width="6.33203125" style="2" customWidth="1"/>
    <col min="6406" max="6406" width="6.1640625" style="2" customWidth="1"/>
    <col min="6407" max="6408" width="9.83203125" style="2" customWidth="1"/>
    <col min="6409" max="6409" width="12" style="2" customWidth="1"/>
    <col min="6410" max="6410" width="9.83203125" style="2" customWidth="1"/>
    <col min="6411" max="6411" width="10.5" style="2" customWidth="1"/>
    <col min="6412" max="6413" width="8.83203125" style="2"/>
    <col min="6414" max="6414" width="20.1640625" style="2" customWidth="1"/>
    <col min="6415" max="6655" width="8.83203125" style="2"/>
    <col min="6656" max="6656" width="26.5" style="2" customWidth="1"/>
    <col min="6657" max="6657" width="28.83203125" style="2" customWidth="1"/>
    <col min="6658" max="6658" width="7.83203125" style="2" customWidth="1"/>
    <col min="6659" max="6659" width="9.83203125" style="2" customWidth="1"/>
    <col min="6660" max="6660" width="5.83203125" style="2" customWidth="1"/>
    <col min="6661" max="6661" width="6.33203125" style="2" customWidth="1"/>
    <col min="6662" max="6662" width="6.1640625" style="2" customWidth="1"/>
    <col min="6663" max="6664" width="9.83203125" style="2" customWidth="1"/>
    <col min="6665" max="6665" width="12" style="2" customWidth="1"/>
    <col min="6666" max="6666" width="9.83203125" style="2" customWidth="1"/>
    <col min="6667" max="6667" width="10.5" style="2" customWidth="1"/>
    <col min="6668" max="6669" width="8.83203125" style="2"/>
    <col min="6670" max="6670" width="20.1640625" style="2" customWidth="1"/>
    <col min="6671" max="6911" width="8.83203125" style="2"/>
    <col min="6912" max="6912" width="26.5" style="2" customWidth="1"/>
    <col min="6913" max="6913" width="28.83203125" style="2" customWidth="1"/>
    <col min="6914" max="6914" width="7.83203125" style="2" customWidth="1"/>
    <col min="6915" max="6915" width="9.83203125" style="2" customWidth="1"/>
    <col min="6916" max="6916" width="5.83203125" style="2" customWidth="1"/>
    <col min="6917" max="6917" width="6.33203125" style="2" customWidth="1"/>
    <col min="6918" max="6918" width="6.1640625" style="2" customWidth="1"/>
    <col min="6919" max="6920" width="9.83203125" style="2" customWidth="1"/>
    <col min="6921" max="6921" width="12" style="2" customWidth="1"/>
    <col min="6922" max="6922" width="9.83203125" style="2" customWidth="1"/>
    <col min="6923" max="6923" width="10.5" style="2" customWidth="1"/>
    <col min="6924" max="6925" width="8.83203125" style="2"/>
    <col min="6926" max="6926" width="20.1640625" style="2" customWidth="1"/>
    <col min="6927" max="7167" width="8.83203125" style="2"/>
    <col min="7168" max="7168" width="26.5" style="2" customWidth="1"/>
    <col min="7169" max="7169" width="28.83203125" style="2" customWidth="1"/>
    <col min="7170" max="7170" width="7.83203125" style="2" customWidth="1"/>
    <col min="7171" max="7171" width="9.83203125" style="2" customWidth="1"/>
    <col min="7172" max="7172" width="5.83203125" style="2" customWidth="1"/>
    <col min="7173" max="7173" width="6.33203125" style="2" customWidth="1"/>
    <col min="7174" max="7174" width="6.1640625" style="2" customWidth="1"/>
    <col min="7175" max="7176" width="9.83203125" style="2" customWidth="1"/>
    <col min="7177" max="7177" width="12" style="2" customWidth="1"/>
    <col min="7178" max="7178" width="9.83203125" style="2" customWidth="1"/>
    <col min="7179" max="7179" width="10.5" style="2" customWidth="1"/>
    <col min="7180" max="7181" width="8.83203125" style="2"/>
    <col min="7182" max="7182" width="20.1640625" style="2" customWidth="1"/>
    <col min="7183" max="7423" width="8.83203125" style="2"/>
    <col min="7424" max="7424" width="26.5" style="2" customWidth="1"/>
    <col min="7425" max="7425" width="28.83203125" style="2" customWidth="1"/>
    <col min="7426" max="7426" width="7.83203125" style="2" customWidth="1"/>
    <col min="7427" max="7427" width="9.83203125" style="2" customWidth="1"/>
    <col min="7428" max="7428" width="5.83203125" style="2" customWidth="1"/>
    <col min="7429" max="7429" width="6.33203125" style="2" customWidth="1"/>
    <col min="7430" max="7430" width="6.1640625" style="2" customWidth="1"/>
    <col min="7431" max="7432" width="9.83203125" style="2" customWidth="1"/>
    <col min="7433" max="7433" width="12" style="2" customWidth="1"/>
    <col min="7434" max="7434" width="9.83203125" style="2" customWidth="1"/>
    <col min="7435" max="7435" width="10.5" style="2" customWidth="1"/>
    <col min="7436" max="7437" width="8.83203125" style="2"/>
    <col min="7438" max="7438" width="20.1640625" style="2" customWidth="1"/>
    <col min="7439" max="7679" width="8.83203125" style="2"/>
    <col min="7680" max="7680" width="26.5" style="2" customWidth="1"/>
    <col min="7681" max="7681" width="28.83203125" style="2" customWidth="1"/>
    <col min="7682" max="7682" width="7.83203125" style="2" customWidth="1"/>
    <col min="7683" max="7683" width="9.83203125" style="2" customWidth="1"/>
    <col min="7684" max="7684" width="5.83203125" style="2" customWidth="1"/>
    <col min="7685" max="7685" width="6.33203125" style="2" customWidth="1"/>
    <col min="7686" max="7686" width="6.1640625" style="2" customWidth="1"/>
    <col min="7687" max="7688" width="9.83203125" style="2" customWidth="1"/>
    <col min="7689" max="7689" width="12" style="2" customWidth="1"/>
    <col min="7690" max="7690" width="9.83203125" style="2" customWidth="1"/>
    <col min="7691" max="7691" width="10.5" style="2" customWidth="1"/>
    <col min="7692" max="7693" width="8.83203125" style="2"/>
    <col min="7694" max="7694" width="20.1640625" style="2" customWidth="1"/>
    <col min="7695" max="7935" width="8.83203125" style="2"/>
    <col min="7936" max="7936" width="26.5" style="2" customWidth="1"/>
    <col min="7937" max="7937" width="28.83203125" style="2" customWidth="1"/>
    <col min="7938" max="7938" width="7.83203125" style="2" customWidth="1"/>
    <col min="7939" max="7939" width="9.83203125" style="2" customWidth="1"/>
    <col min="7940" max="7940" width="5.83203125" style="2" customWidth="1"/>
    <col min="7941" max="7941" width="6.33203125" style="2" customWidth="1"/>
    <col min="7942" max="7942" width="6.1640625" style="2" customWidth="1"/>
    <col min="7943" max="7944" width="9.83203125" style="2" customWidth="1"/>
    <col min="7945" max="7945" width="12" style="2" customWidth="1"/>
    <col min="7946" max="7946" width="9.83203125" style="2" customWidth="1"/>
    <col min="7947" max="7947" width="10.5" style="2" customWidth="1"/>
    <col min="7948" max="7949" width="8.83203125" style="2"/>
    <col min="7950" max="7950" width="20.1640625" style="2" customWidth="1"/>
    <col min="7951" max="8191" width="8.83203125" style="2"/>
    <col min="8192" max="8192" width="26.5" style="2" customWidth="1"/>
    <col min="8193" max="8193" width="28.83203125" style="2" customWidth="1"/>
    <col min="8194" max="8194" width="7.83203125" style="2" customWidth="1"/>
    <col min="8195" max="8195" width="9.83203125" style="2" customWidth="1"/>
    <col min="8196" max="8196" width="5.83203125" style="2" customWidth="1"/>
    <col min="8197" max="8197" width="6.33203125" style="2" customWidth="1"/>
    <col min="8198" max="8198" width="6.1640625" style="2" customWidth="1"/>
    <col min="8199" max="8200" width="9.83203125" style="2" customWidth="1"/>
    <col min="8201" max="8201" width="12" style="2" customWidth="1"/>
    <col min="8202" max="8202" width="9.83203125" style="2" customWidth="1"/>
    <col min="8203" max="8203" width="10.5" style="2" customWidth="1"/>
    <col min="8204" max="8205" width="8.83203125" style="2"/>
    <col min="8206" max="8206" width="20.1640625" style="2" customWidth="1"/>
    <col min="8207" max="8447" width="8.83203125" style="2"/>
    <col min="8448" max="8448" width="26.5" style="2" customWidth="1"/>
    <col min="8449" max="8449" width="28.83203125" style="2" customWidth="1"/>
    <col min="8450" max="8450" width="7.83203125" style="2" customWidth="1"/>
    <col min="8451" max="8451" width="9.83203125" style="2" customWidth="1"/>
    <col min="8452" max="8452" width="5.83203125" style="2" customWidth="1"/>
    <col min="8453" max="8453" width="6.33203125" style="2" customWidth="1"/>
    <col min="8454" max="8454" width="6.1640625" style="2" customWidth="1"/>
    <col min="8455" max="8456" width="9.83203125" style="2" customWidth="1"/>
    <col min="8457" max="8457" width="12" style="2" customWidth="1"/>
    <col min="8458" max="8458" width="9.83203125" style="2" customWidth="1"/>
    <col min="8459" max="8459" width="10.5" style="2" customWidth="1"/>
    <col min="8460" max="8461" width="8.83203125" style="2"/>
    <col min="8462" max="8462" width="20.1640625" style="2" customWidth="1"/>
    <col min="8463" max="8703" width="8.83203125" style="2"/>
    <col min="8704" max="8704" width="26.5" style="2" customWidth="1"/>
    <col min="8705" max="8705" width="28.83203125" style="2" customWidth="1"/>
    <col min="8706" max="8706" width="7.83203125" style="2" customWidth="1"/>
    <col min="8707" max="8707" width="9.83203125" style="2" customWidth="1"/>
    <col min="8708" max="8708" width="5.83203125" style="2" customWidth="1"/>
    <col min="8709" max="8709" width="6.33203125" style="2" customWidth="1"/>
    <col min="8710" max="8710" width="6.1640625" style="2" customWidth="1"/>
    <col min="8711" max="8712" width="9.83203125" style="2" customWidth="1"/>
    <col min="8713" max="8713" width="12" style="2" customWidth="1"/>
    <col min="8714" max="8714" width="9.83203125" style="2" customWidth="1"/>
    <col min="8715" max="8715" width="10.5" style="2" customWidth="1"/>
    <col min="8716" max="8717" width="8.83203125" style="2"/>
    <col min="8718" max="8718" width="20.1640625" style="2" customWidth="1"/>
    <col min="8719" max="8959" width="8.83203125" style="2"/>
    <col min="8960" max="8960" width="26.5" style="2" customWidth="1"/>
    <col min="8961" max="8961" width="28.83203125" style="2" customWidth="1"/>
    <col min="8962" max="8962" width="7.83203125" style="2" customWidth="1"/>
    <col min="8963" max="8963" width="9.83203125" style="2" customWidth="1"/>
    <col min="8964" max="8964" width="5.83203125" style="2" customWidth="1"/>
    <col min="8965" max="8965" width="6.33203125" style="2" customWidth="1"/>
    <col min="8966" max="8966" width="6.1640625" style="2" customWidth="1"/>
    <col min="8967" max="8968" width="9.83203125" style="2" customWidth="1"/>
    <col min="8969" max="8969" width="12" style="2" customWidth="1"/>
    <col min="8970" max="8970" width="9.83203125" style="2" customWidth="1"/>
    <col min="8971" max="8971" width="10.5" style="2" customWidth="1"/>
    <col min="8972" max="8973" width="8.83203125" style="2"/>
    <col min="8974" max="8974" width="20.1640625" style="2" customWidth="1"/>
    <col min="8975" max="9215" width="8.83203125" style="2"/>
    <col min="9216" max="9216" width="26.5" style="2" customWidth="1"/>
    <col min="9217" max="9217" width="28.83203125" style="2" customWidth="1"/>
    <col min="9218" max="9218" width="7.83203125" style="2" customWidth="1"/>
    <col min="9219" max="9219" width="9.83203125" style="2" customWidth="1"/>
    <col min="9220" max="9220" width="5.83203125" style="2" customWidth="1"/>
    <col min="9221" max="9221" width="6.33203125" style="2" customWidth="1"/>
    <col min="9222" max="9222" width="6.1640625" style="2" customWidth="1"/>
    <col min="9223" max="9224" width="9.83203125" style="2" customWidth="1"/>
    <col min="9225" max="9225" width="12" style="2" customWidth="1"/>
    <col min="9226" max="9226" width="9.83203125" style="2" customWidth="1"/>
    <col min="9227" max="9227" width="10.5" style="2" customWidth="1"/>
    <col min="9228" max="9229" width="8.83203125" style="2"/>
    <col min="9230" max="9230" width="20.1640625" style="2" customWidth="1"/>
    <col min="9231" max="9471" width="8.83203125" style="2"/>
    <col min="9472" max="9472" width="26.5" style="2" customWidth="1"/>
    <col min="9473" max="9473" width="28.83203125" style="2" customWidth="1"/>
    <col min="9474" max="9474" width="7.83203125" style="2" customWidth="1"/>
    <col min="9475" max="9475" width="9.83203125" style="2" customWidth="1"/>
    <col min="9476" max="9476" width="5.83203125" style="2" customWidth="1"/>
    <col min="9477" max="9477" width="6.33203125" style="2" customWidth="1"/>
    <col min="9478" max="9478" width="6.1640625" style="2" customWidth="1"/>
    <col min="9479" max="9480" width="9.83203125" style="2" customWidth="1"/>
    <col min="9481" max="9481" width="12" style="2" customWidth="1"/>
    <col min="9482" max="9482" width="9.83203125" style="2" customWidth="1"/>
    <col min="9483" max="9483" width="10.5" style="2" customWidth="1"/>
    <col min="9484" max="9485" width="8.83203125" style="2"/>
    <col min="9486" max="9486" width="20.1640625" style="2" customWidth="1"/>
    <col min="9487" max="9727" width="8.83203125" style="2"/>
    <col min="9728" max="9728" width="26.5" style="2" customWidth="1"/>
    <col min="9729" max="9729" width="28.83203125" style="2" customWidth="1"/>
    <col min="9730" max="9730" width="7.83203125" style="2" customWidth="1"/>
    <col min="9731" max="9731" width="9.83203125" style="2" customWidth="1"/>
    <col min="9732" max="9732" width="5.83203125" style="2" customWidth="1"/>
    <col min="9733" max="9733" width="6.33203125" style="2" customWidth="1"/>
    <col min="9734" max="9734" width="6.1640625" style="2" customWidth="1"/>
    <col min="9735" max="9736" width="9.83203125" style="2" customWidth="1"/>
    <col min="9737" max="9737" width="12" style="2" customWidth="1"/>
    <col min="9738" max="9738" width="9.83203125" style="2" customWidth="1"/>
    <col min="9739" max="9739" width="10.5" style="2" customWidth="1"/>
    <col min="9740" max="9741" width="8.83203125" style="2"/>
    <col min="9742" max="9742" width="20.1640625" style="2" customWidth="1"/>
    <col min="9743" max="9983" width="8.83203125" style="2"/>
    <col min="9984" max="9984" width="26.5" style="2" customWidth="1"/>
    <col min="9985" max="9985" width="28.83203125" style="2" customWidth="1"/>
    <col min="9986" max="9986" width="7.83203125" style="2" customWidth="1"/>
    <col min="9987" max="9987" width="9.83203125" style="2" customWidth="1"/>
    <col min="9988" max="9988" width="5.83203125" style="2" customWidth="1"/>
    <col min="9989" max="9989" width="6.33203125" style="2" customWidth="1"/>
    <col min="9990" max="9990" width="6.1640625" style="2" customWidth="1"/>
    <col min="9991" max="9992" width="9.83203125" style="2" customWidth="1"/>
    <col min="9993" max="9993" width="12" style="2" customWidth="1"/>
    <col min="9994" max="9994" width="9.83203125" style="2" customWidth="1"/>
    <col min="9995" max="9995" width="10.5" style="2" customWidth="1"/>
    <col min="9996" max="9997" width="8.83203125" style="2"/>
    <col min="9998" max="9998" width="20.1640625" style="2" customWidth="1"/>
    <col min="9999" max="10239" width="8.83203125" style="2"/>
    <col min="10240" max="10240" width="26.5" style="2" customWidth="1"/>
    <col min="10241" max="10241" width="28.83203125" style="2" customWidth="1"/>
    <col min="10242" max="10242" width="7.83203125" style="2" customWidth="1"/>
    <col min="10243" max="10243" width="9.83203125" style="2" customWidth="1"/>
    <col min="10244" max="10244" width="5.83203125" style="2" customWidth="1"/>
    <col min="10245" max="10245" width="6.33203125" style="2" customWidth="1"/>
    <col min="10246" max="10246" width="6.1640625" style="2" customWidth="1"/>
    <col min="10247" max="10248" width="9.83203125" style="2" customWidth="1"/>
    <col min="10249" max="10249" width="12" style="2" customWidth="1"/>
    <col min="10250" max="10250" width="9.83203125" style="2" customWidth="1"/>
    <col min="10251" max="10251" width="10.5" style="2" customWidth="1"/>
    <col min="10252" max="10253" width="8.83203125" style="2"/>
    <col min="10254" max="10254" width="20.1640625" style="2" customWidth="1"/>
    <col min="10255" max="10495" width="8.83203125" style="2"/>
    <col min="10496" max="10496" width="26.5" style="2" customWidth="1"/>
    <col min="10497" max="10497" width="28.83203125" style="2" customWidth="1"/>
    <col min="10498" max="10498" width="7.83203125" style="2" customWidth="1"/>
    <col min="10499" max="10499" width="9.83203125" style="2" customWidth="1"/>
    <col min="10500" max="10500" width="5.83203125" style="2" customWidth="1"/>
    <col min="10501" max="10501" width="6.33203125" style="2" customWidth="1"/>
    <col min="10502" max="10502" width="6.1640625" style="2" customWidth="1"/>
    <col min="10503" max="10504" width="9.83203125" style="2" customWidth="1"/>
    <col min="10505" max="10505" width="12" style="2" customWidth="1"/>
    <col min="10506" max="10506" width="9.83203125" style="2" customWidth="1"/>
    <col min="10507" max="10507" width="10.5" style="2" customWidth="1"/>
    <col min="10508" max="10509" width="8.83203125" style="2"/>
    <col min="10510" max="10510" width="20.1640625" style="2" customWidth="1"/>
    <col min="10511" max="10751" width="8.83203125" style="2"/>
    <col min="10752" max="10752" width="26.5" style="2" customWidth="1"/>
    <col min="10753" max="10753" width="28.83203125" style="2" customWidth="1"/>
    <col min="10754" max="10754" width="7.83203125" style="2" customWidth="1"/>
    <col min="10755" max="10755" width="9.83203125" style="2" customWidth="1"/>
    <col min="10756" max="10756" width="5.83203125" style="2" customWidth="1"/>
    <col min="10757" max="10757" width="6.33203125" style="2" customWidth="1"/>
    <col min="10758" max="10758" width="6.1640625" style="2" customWidth="1"/>
    <col min="10759" max="10760" width="9.83203125" style="2" customWidth="1"/>
    <col min="10761" max="10761" width="12" style="2" customWidth="1"/>
    <col min="10762" max="10762" width="9.83203125" style="2" customWidth="1"/>
    <col min="10763" max="10763" width="10.5" style="2" customWidth="1"/>
    <col min="10764" max="10765" width="8.83203125" style="2"/>
    <col min="10766" max="10766" width="20.1640625" style="2" customWidth="1"/>
    <col min="10767" max="11007" width="8.83203125" style="2"/>
    <col min="11008" max="11008" width="26.5" style="2" customWidth="1"/>
    <col min="11009" max="11009" width="28.83203125" style="2" customWidth="1"/>
    <col min="11010" max="11010" width="7.83203125" style="2" customWidth="1"/>
    <col min="11011" max="11011" width="9.83203125" style="2" customWidth="1"/>
    <col min="11012" max="11012" width="5.83203125" style="2" customWidth="1"/>
    <col min="11013" max="11013" width="6.33203125" style="2" customWidth="1"/>
    <col min="11014" max="11014" width="6.1640625" style="2" customWidth="1"/>
    <col min="11015" max="11016" width="9.83203125" style="2" customWidth="1"/>
    <col min="11017" max="11017" width="12" style="2" customWidth="1"/>
    <col min="11018" max="11018" width="9.83203125" style="2" customWidth="1"/>
    <col min="11019" max="11019" width="10.5" style="2" customWidth="1"/>
    <col min="11020" max="11021" width="8.83203125" style="2"/>
    <col min="11022" max="11022" width="20.1640625" style="2" customWidth="1"/>
    <col min="11023" max="11263" width="8.83203125" style="2"/>
    <col min="11264" max="11264" width="26.5" style="2" customWidth="1"/>
    <col min="11265" max="11265" width="28.83203125" style="2" customWidth="1"/>
    <col min="11266" max="11266" width="7.83203125" style="2" customWidth="1"/>
    <col min="11267" max="11267" width="9.83203125" style="2" customWidth="1"/>
    <col min="11268" max="11268" width="5.83203125" style="2" customWidth="1"/>
    <col min="11269" max="11269" width="6.33203125" style="2" customWidth="1"/>
    <col min="11270" max="11270" width="6.1640625" style="2" customWidth="1"/>
    <col min="11271" max="11272" width="9.83203125" style="2" customWidth="1"/>
    <col min="11273" max="11273" width="12" style="2" customWidth="1"/>
    <col min="11274" max="11274" width="9.83203125" style="2" customWidth="1"/>
    <col min="11275" max="11275" width="10.5" style="2" customWidth="1"/>
    <col min="11276" max="11277" width="8.83203125" style="2"/>
    <col min="11278" max="11278" width="20.1640625" style="2" customWidth="1"/>
    <col min="11279" max="11519" width="8.83203125" style="2"/>
    <col min="11520" max="11520" width="26.5" style="2" customWidth="1"/>
    <col min="11521" max="11521" width="28.83203125" style="2" customWidth="1"/>
    <col min="11522" max="11522" width="7.83203125" style="2" customWidth="1"/>
    <col min="11523" max="11523" width="9.83203125" style="2" customWidth="1"/>
    <col min="11524" max="11524" width="5.83203125" style="2" customWidth="1"/>
    <col min="11525" max="11525" width="6.33203125" style="2" customWidth="1"/>
    <col min="11526" max="11526" width="6.1640625" style="2" customWidth="1"/>
    <col min="11527" max="11528" width="9.83203125" style="2" customWidth="1"/>
    <col min="11529" max="11529" width="12" style="2" customWidth="1"/>
    <col min="11530" max="11530" width="9.83203125" style="2" customWidth="1"/>
    <col min="11531" max="11531" width="10.5" style="2" customWidth="1"/>
    <col min="11532" max="11533" width="8.83203125" style="2"/>
    <col min="11534" max="11534" width="20.1640625" style="2" customWidth="1"/>
    <col min="11535" max="11775" width="8.83203125" style="2"/>
    <col min="11776" max="11776" width="26.5" style="2" customWidth="1"/>
    <col min="11777" max="11777" width="28.83203125" style="2" customWidth="1"/>
    <col min="11778" max="11778" width="7.83203125" style="2" customWidth="1"/>
    <col min="11779" max="11779" width="9.83203125" style="2" customWidth="1"/>
    <col min="11780" max="11780" width="5.83203125" style="2" customWidth="1"/>
    <col min="11781" max="11781" width="6.33203125" style="2" customWidth="1"/>
    <col min="11782" max="11782" width="6.1640625" style="2" customWidth="1"/>
    <col min="11783" max="11784" width="9.83203125" style="2" customWidth="1"/>
    <col min="11785" max="11785" width="12" style="2" customWidth="1"/>
    <col min="11786" max="11786" width="9.83203125" style="2" customWidth="1"/>
    <col min="11787" max="11787" width="10.5" style="2" customWidth="1"/>
    <col min="11788" max="11789" width="8.83203125" style="2"/>
    <col min="11790" max="11790" width="20.1640625" style="2" customWidth="1"/>
    <col min="11791" max="12031" width="8.83203125" style="2"/>
    <col min="12032" max="12032" width="26.5" style="2" customWidth="1"/>
    <col min="12033" max="12033" width="28.83203125" style="2" customWidth="1"/>
    <col min="12034" max="12034" width="7.83203125" style="2" customWidth="1"/>
    <col min="12035" max="12035" width="9.83203125" style="2" customWidth="1"/>
    <col min="12036" max="12036" width="5.83203125" style="2" customWidth="1"/>
    <col min="12037" max="12037" width="6.33203125" style="2" customWidth="1"/>
    <col min="12038" max="12038" width="6.1640625" style="2" customWidth="1"/>
    <col min="12039" max="12040" width="9.83203125" style="2" customWidth="1"/>
    <col min="12041" max="12041" width="12" style="2" customWidth="1"/>
    <col min="12042" max="12042" width="9.83203125" style="2" customWidth="1"/>
    <col min="12043" max="12043" width="10.5" style="2" customWidth="1"/>
    <col min="12044" max="12045" width="8.83203125" style="2"/>
    <col min="12046" max="12046" width="20.1640625" style="2" customWidth="1"/>
    <col min="12047" max="12287" width="8.83203125" style="2"/>
    <col min="12288" max="12288" width="26.5" style="2" customWidth="1"/>
    <col min="12289" max="12289" width="28.83203125" style="2" customWidth="1"/>
    <col min="12290" max="12290" width="7.83203125" style="2" customWidth="1"/>
    <col min="12291" max="12291" width="9.83203125" style="2" customWidth="1"/>
    <col min="12292" max="12292" width="5.83203125" style="2" customWidth="1"/>
    <col min="12293" max="12293" width="6.33203125" style="2" customWidth="1"/>
    <col min="12294" max="12294" width="6.1640625" style="2" customWidth="1"/>
    <col min="12295" max="12296" width="9.83203125" style="2" customWidth="1"/>
    <col min="12297" max="12297" width="12" style="2" customWidth="1"/>
    <col min="12298" max="12298" width="9.83203125" style="2" customWidth="1"/>
    <col min="12299" max="12299" width="10.5" style="2" customWidth="1"/>
    <col min="12300" max="12301" width="8.83203125" style="2"/>
    <col min="12302" max="12302" width="20.1640625" style="2" customWidth="1"/>
    <col min="12303" max="12543" width="8.83203125" style="2"/>
    <col min="12544" max="12544" width="26.5" style="2" customWidth="1"/>
    <col min="12545" max="12545" width="28.83203125" style="2" customWidth="1"/>
    <col min="12546" max="12546" width="7.83203125" style="2" customWidth="1"/>
    <col min="12547" max="12547" width="9.83203125" style="2" customWidth="1"/>
    <col min="12548" max="12548" width="5.83203125" style="2" customWidth="1"/>
    <col min="12549" max="12549" width="6.33203125" style="2" customWidth="1"/>
    <col min="12550" max="12550" width="6.1640625" style="2" customWidth="1"/>
    <col min="12551" max="12552" width="9.83203125" style="2" customWidth="1"/>
    <col min="12553" max="12553" width="12" style="2" customWidth="1"/>
    <col min="12554" max="12554" width="9.83203125" style="2" customWidth="1"/>
    <col min="12555" max="12555" width="10.5" style="2" customWidth="1"/>
    <col min="12556" max="12557" width="8.83203125" style="2"/>
    <col min="12558" max="12558" width="20.1640625" style="2" customWidth="1"/>
    <col min="12559" max="12799" width="8.83203125" style="2"/>
    <col min="12800" max="12800" width="26.5" style="2" customWidth="1"/>
    <col min="12801" max="12801" width="28.83203125" style="2" customWidth="1"/>
    <col min="12802" max="12802" width="7.83203125" style="2" customWidth="1"/>
    <col min="12803" max="12803" width="9.83203125" style="2" customWidth="1"/>
    <col min="12804" max="12804" width="5.83203125" style="2" customWidth="1"/>
    <col min="12805" max="12805" width="6.33203125" style="2" customWidth="1"/>
    <col min="12806" max="12806" width="6.1640625" style="2" customWidth="1"/>
    <col min="12807" max="12808" width="9.83203125" style="2" customWidth="1"/>
    <col min="12809" max="12809" width="12" style="2" customWidth="1"/>
    <col min="12810" max="12810" width="9.83203125" style="2" customWidth="1"/>
    <col min="12811" max="12811" width="10.5" style="2" customWidth="1"/>
    <col min="12812" max="12813" width="8.83203125" style="2"/>
    <col min="12814" max="12814" width="20.1640625" style="2" customWidth="1"/>
    <col min="12815" max="13055" width="8.83203125" style="2"/>
    <col min="13056" max="13056" width="26.5" style="2" customWidth="1"/>
    <col min="13057" max="13057" width="28.83203125" style="2" customWidth="1"/>
    <col min="13058" max="13058" width="7.83203125" style="2" customWidth="1"/>
    <col min="13059" max="13059" width="9.83203125" style="2" customWidth="1"/>
    <col min="13060" max="13060" width="5.83203125" style="2" customWidth="1"/>
    <col min="13061" max="13061" width="6.33203125" style="2" customWidth="1"/>
    <col min="13062" max="13062" width="6.1640625" style="2" customWidth="1"/>
    <col min="13063" max="13064" width="9.83203125" style="2" customWidth="1"/>
    <col min="13065" max="13065" width="12" style="2" customWidth="1"/>
    <col min="13066" max="13066" width="9.83203125" style="2" customWidth="1"/>
    <col min="13067" max="13067" width="10.5" style="2" customWidth="1"/>
    <col min="13068" max="13069" width="8.83203125" style="2"/>
    <col min="13070" max="13070" width="20.1640625" style="2" customWidth="1"/>
    <col min="13071" max="13311" width="8.83203125" style="2"/>
    <col min="13312" max="13312" width="26.5" style="2" customWidth="1"/>
    <col min="13313" max="13313" width="28.83203125" style="2" customWidth="1"/>
    <col min="13314" max="13314" width="7.83203125" style="2" customWidth="1"/>
    <col min="13315" max="13315" width="9.83203125" style="2" customWidth="1"/>
    <col min="13316" max="13316" width="5.83203125" style="2" customWidth="1"/>
    <col min="13317" max="13317" width="6.33203125" style="2" customWidth="1"/>
    <col min="13318" max="13318" width="6.1640625" style="2" customWidth="1"/>
    <col min="13319" max="13320" width="9.83203125" style="2" customWidth="1"/>
    <col min="13321" max="13321" width="12" style="2" customWidth="1"/>
    <col min="13322" max="13322" width="9.83203125" style="2" customWidth="1"/>
    <col min="13323" max="13323" width="10.5" style="2" customWidth="1"/>
    <col min="13324" max="13325" width="8.83203125" style="2"/>
    <col min="13326" max="13326" width="20.1640625" style="2" customWidth="1"/>
    <col min="13327" max="13567" width="8.83203125" style="2"/>
    <col min="13568" max="13568" width="26.5" style="2" customWidth="1"/>
    <col min="13569" max="13569" width="28.83203125" style="2" customWidth="1"/>
    <col min="13570" max="13570" width="7.83203125" style="2" customWidth="1"/>
    <col min="13571" max="13571" width="9.83203125" style="2" customWidth="1"/>
    <col min="13572" max="13572" width="5.83203125" style="2" customWidth="1"/>
    <col min="13573" max="13573" width="6.33203125" style="2" customWidth="1"/>
    <col min="13574" max="13574" width="6.1640625" style="2" customWidth="1"/>
    <col min="13575" max="13576" width="9.83203125" style="2" customWidth="1"/>
    <col min="13577" max="13577" width="12" style="2" customWidth="1"/>
    <col min="13578" max="13578" width="9.83203125" style="2" customWidth="1"/>
    <col min="13579" max="13579" width="10.5" style="2" customWidth="1"/>
    <col min="13580" max="13581" width="8.83203125" style="2"/>
    <col min="13582" max="13582" width="20.1640625" style="2" customWidth="1"/>
    <col min="13583" max="13823" width="8.83203125" style="2"/>
    <col min="13824" max="13824" width="26.5" style="2" customWidth="1"/>
    <col min="13825" max="13825" width="28.83203125" style="2" customWidth="1"/>
    <col min="13826" max="13826" width="7.83203125" style="2" customWidth="1"/>
    <col min="13827" max="13827" width="9.83203125" style="2" customWidth="1"/>
    <col min="13828" max="13828" width="5.83203125" style="2" customWidth="1"/>
    <col min="13829" max="13829" width="6.33203125" style="2" customWidth="1"/>
    <col min="13830" max="13830" width="6.1640625" style="2" customWidth="1"/>
    <col min="13831" max="13832" width="9.83203125" style="2" customWidth="1"/>
    <col min="13833" max="13833" width="12" style="2" customWidth="1"/>
    <col min="13834" max="13834" width="9.83203125" style="2" customWidth="1"/>
    <col min="13835" max="13835" width="10.5" style="2" customWidth="1"/>
    <col min="13836" max="13837" width="8.83203125" style="2"/>
    <col min="13838" max="13838" width="20.1640625" style="2" customWidth="1"/>
    <col min="13839" max="14079" width="8.83203125" style="2"/>
    <col min="14080" max="14080" width="26.5" style="2" customWidth="1"/>
    <col min="14081" max="14081" width="28.83203125" style="2" customWidth="1"/>
    <col min="14082" max="14082" width="7.83203125" style="2" customWidth="1"/>
    <col min="14083" max="14083" width="9.83203125" style="2" customWidth="1"/>
    <col min="14084" max="14084" width="5.83203125" style="2" customWidth="1"/>
    <col min="14085" max="14085" width="6.33203125" style="2" customWidth="1"/>
    <col min="14086" max="14086" width="6.1640625" style="2" customWidth="1"/>
    <col min="14087" max="14088" width="9.83203125" style="2" customWidth="1"/>
    <col min="14089" max="14089" width="12" style="2" customWidth="1"/>
    <col min="14090" max="14090" width="9.83203125" style="2" customWidth="1"/>
    <col min="14091" max="14091" width="10.5" style="2" customWidth="1"/>
    <col min="14092" max="14093" width="8.83203125" style="2"/>
    <col min="14094" max="14094" width="20.1640625" style="2" customWidth="1"/>
    <col min="14095" max="14335" width="8.83203125" style="2"/>
    <col min="14336" max="14336" width="26.5" style="2" customWidth="1"/>
    <col min="14337" max="14337" width="28.83203125" style="2" customWidth="1"/>
    <col min="14338" max="14338" width="7.83203125" style="2" customWidth="1"/>
    <col min="14339" max="14339" width="9.83203125" style="2" customWidth="1"/>
    <col min="14340" max="14340" width="5.83203125" style="2" customWidth="1"/>
    <col min="14341" max="14341" width="6.33203125" style="2" customWidth="1"/>
    <col min="14342" max="14342" width="6.1640625" style="2" customWidth="1"/>
    <col min="14343" max="14344" width="9.83203125" style="2" customWidth="1"/>
    <col min="14345" max="14345" width="12" style="2" customWidth="1"/>
    <col min="14346" max="14346" width="9.83203125" style="2" customWidth="1"/>
    <col min="14347" max="14347" width="10.5" style="2" customWidth="1"/>
    <col min="14348" max="14349" width="8.83203125" style="2"/>
    <col min="14350" max="14350" width="20.1640625" style="2" customWidth="1"/>
    <col min="14351" max="14591" width="8.83203125" style="2"/>
    <col min="14592" max="14592" width="26.5" style="2" customWidth="1"/>
    <col min="14593" max="14593" width="28.83203125" style="2" customWidth="1"/>
    <col min="14594" max="14594" width="7.83203125" style="2" customWidth="1"/>
    <col min="14595" max="14595" width="9.83203125" style="2" customWidth="1"/>
    <col min="14596" max="14596" width="5.83203125" style="2" customWidth="1"/>
    <col min="14597" max="14597" width="6.33203125" style="2" customWidth="1"/>
    <col min="14598" max="14598" width="6.1640625" style="2" customWidth="1"/>
    <col min="14599" max="14600" width="9.83203125" style="2" customWidth="1"/>
    <col min="14601" max="14601" width="12" style="2" customWidth="1"/>
    <col min="14602" max="14602" width="9.83203125" style="2" customWidth="1"/>
    <col min="14603" max="14603" width="10.5" style="2" customWidth="1"/>
    <col min="14604" max="14605" width="8.83203125" style="2"/>
    <col min="14606" max="14606" width="20.1640625" style="2" customWidth="1"/>
    <col min="14607" max="14847" width="8.83203125" style="2"/>
    <col min="14848" max="14848" width="26.5" style="2" customWidth="1"/>
    <col min="14849" max="14849" width="28.83203125" style="2" customWidth="1"/>
    <col min="14850" max="14850" width="7.83203125" style="2" customWidth="1"/>
    <col min="14851" max="14851" width="9.83203125" style="2" customWidth="1"/>
    <col min="14852" max="14852" width="5.83203125" style="2" customWidth="1"/>
    <col min="14853" max="14853" width="6.33203125" style="2" customWidth="1"/>
    <col min="14854" max="14854" width="6.1640625" style="2" customWidth="1"/>
    <col min="14855" max="14856" width="9.83203125" style="2" customWidth="1"/>
    <col min="14857" max="14857" width="12" style="2" customWidth="1"/>
    <col min="14858" max="14858" width="9.83203125" style="2" customWidth="1"/>
    <col min="14859" max="14859" width="10.5" style="2" customWidth="1"/>
    <col min="14860" max="14861" width="8.83203125" style="2"/>
    <col min="14862" max="14862" width="20.1640625" style="2" customWidth="1"/>
    <col min="14863" max="15103" width="8.83203125" style="2"/>
    <col min="15104" max="15104" width="26.5" style="2" customWidth="1"/>
    <col min="15105" max="15105" width="28.83203125" style="2" customWidth="1"/>
    <col min="15106" max="15106" width="7.83203125" style="2" customWidth="1"/>
    <col min="15107" max="15107" width="9.83203125" style="2" customWidth="1"/>
    <col min="15108" max="15108" width="5.83203125" style="2" customWidth="1"/>
    <col min="15109" max="15109" width="6.33203125" style="2" customWidth="1"/>
    <col min="15110" max="15110" width="6.1640625" style="2" customWidth="1"/>
    <col min="15111" max="15112" width="9.83203125" style="2" customWidth="1"/>
    <col min="15113" max="15113" width="12" style="2" customWidth="1"/>
    <col min="15114" max="15114" width="9.83203125" style="2" customWidth="1"/>
    <col min="15115" max="15115" width="10.5" style="2" customWidth="1"/>
    <col min="15116" max="15117" width="8.83203125" style="2"/>
    <col min="15118" max="15118" width="20.1640625" style="2" customWidth="1"/>
    <col min="15119" max="15359" width="8.83203125" style="2"/>
    <col min="15360" max="15360" width="26.5" style="2" customWidth="1"/>
    <col min="15361" max="15361" width="28.83203125" style="2" customWidth="1"/>
    <col min="15362" max="15362" width="7.83203125" style="2" customWidth="1"/>
    <col min="15363" max="15363" width="9.83203125" style="2" customWidth="1"/>
    <col min="15364" max="15364" width="5.83203125" style="2" customWidth="1"/>
    <col min="15365" max="15365" width="6.33203125" style="2" customWidth="1"/>
    <col min="15366" max="15366" width="6.1640625" style="2" customWidth="1"/>
    <col min="15367" max="15368" width="9.83203125" style="2" customWidth="1"/>
    <col min="15369" max="15369" width="12" style="2" customWidth="1"/>
    <col min="15370" max="15370" width="9.83203125" style="2" customWidth="1"/>
    <col min="15371" max="15371" width="10.5" style="2" customWidth="1"/>
    <col min="15372" max="15373" width="8.83203125" style="2"/>
    <col min="15374" max="15374" width="20.1640625" style="2" customWidth="1"/>
    <col min="15375" max="15615" width="8.83203125" style="2"/>
    <col min="15616" max="15616" width="26.5" style="2" customWidth="1"/>
    <col min="15617" max="15617" width="28.83203125" style="2" customWidth="1"/>
    <col min="15618" max="15618" width="7.83203125" style="2" customWidth="1"/>
    <col min="15619" max="15619" width="9.83203125" style="2" customWidth="1"/>
    <col min="15620" max="15620" width="5.83203125" style="2" customWidth="1"/>
    <col min="15621" max="15621" width="6.33203125" style="2" customWidth="1"/>
    <col min="15622" max="15622" width="6.1640625" style="2" customWidth="1"/>
    <col min="15623" max="15624" width="9.83203125" style="2" customWidth="1"/>
    <col min="15625" max="15625" width="12" style="2" customWidth="1"/>
    <col min="15626" max="15626" width="9.83203125" style="2" customWidth="1"/>
    <col min="15627" max="15627" width="10.5" style="2" customWidth="1"/>
    <col min="15628" max="15629" width="8.83203125" style="2"/>
    <col min="15630" max="15630" width="20.1640625" style="2" customWidth="1"/>
    <col min="15631" max="15871" width="8.83203125" style="2"/>
    <col min="15872" max="15872" width="26.5" style="2" customWidth="1"/>
    <col min="15873" max="15873" width="28.83203125" style="2" customWidth="1"/>
    <col min="15874" max="15874" width="7.83203125" style="2" customWidth="1"/>
    <col min="15875" max="15875" width="9.83203125" style="2" customWidth="1"/>
    <col min="15876" max="15876" width="5.83203125" style="2" customWidth="1"/>
    <col min="15877" max="15877" width="6.33203125" style="2" customWidth="1"/>
    <col min="15878" max="15878" width="6.1640625" style="2" customWidth="1"/>
    <col min="15879" max="15880" width="9.83203125" style="2" customWidth="1"/>
    <col min="15881" max="15881" width="12" style="2" customWidth="1"/>
    <col min="15882" max="15882" width="9.83203125" style="2" customWidth="1"/>
    <col min="15883" max="15883" width="10.5" style="2" customWidth="1"/>
    <col min="15884" max="15885" width="8.83203125" style="2"/>
    <col min="15886" max="15886" width="20.1640625" style="2" customWidth="1"/>
    <col min="15887" max="16127" width="8.83203125" style="2"/>
    <col min="16128" max="16128" width="26.5" style="2" customWidth="1"/>
    <col min="16129" max="16129" width="28.83203125" style="2" customWidth="1"/>
    <col min="16130" max="16130" width="7.83203125" style="2" customWidth="1"/>
    <col min="16131" max="16131" width="9.83203125" style="2" customWidth="1"/>
    <col min="16132" max="16132" width="5.83203125" style="2" customWidth="1"/>
    <col min="16133" max="16133" width="6.33203125" style="2" customWidth="1"/>
    <col min="16134" max="16134" width="6.1640625" style="2" customWidth="1"/>
    <col min="16135" max="16136" width="9.83203125" style="2" customWidth="1"/>
    <col min="16137" max="16137" width="12" style="2" customWidth="1"/>
    <col min="16138" max="16138" width="9.83203125" style="2" customWidth="1"/>
    <col min="16139" max="16139" width="10.5" style="2" customWidth="1"/>
    <col min="16140" max="16141" width="8.83203125" style="2"/>
    <col min="16142" max="16142" width="20.1640625" style="2" customWidth="1"/>
    <col min="16143" max="16384" width="8.83203125" style="2"/>
  </cols>
  <sheetData>
    <row r="1" spans="1:13" s="1" customFormat="1" ht="18">
      <c r="A1" s="142" t="s">
        <v>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</row>
    <row r="3" spans="1:13" ht="17" customHeight="1">
      <c r="A3" s="45" t="s">
        <v>34</v>
      </c>
      <c r="B3" s="141" t="str">
        <f>Summary!B3</f>
        <v xml:space="preserve">XYZ Sail &amp; Power Squadron </v>
      </c>
      <c r="C3" s="141"/>
      <c r="D3" s="141"/>
      <c r="E3" s="141"/>
      <c r="F3" s="141"/>
      <c r="G3" s="141"/>
      <c r="H3" s="141"/>
      <c r="I3" s="141"/>
      <c r="J3" s="2"/>
    </row>
    <row r="4" spans="1:13" ht="17" customHeight="1">
      <c r="A4" s="47"/>
      <c r="B4" s="47"/>
      <c r="C4" s="47"/>
      <c r="D4" s="47"/>
      <c r="E4" s="47"/>
      <c r="F4" s="47"/>
      <c r="G4" s="47"/>
      <c r="H4" s="47"/>
      <c r="I4" s="2"/>
      <c r="J4" s="2"/>
    </row>
    <row r="5" spans="1:13" s="3" customFormat="1">
      <c r="A5" s="46" t="s">
        <v>57</v>
      </c>
      <c r="B5" s="145"/>
      <c r="C5" s="145"/>
      <c r="D5" s="145"/>
      <c r="E5" s="145"/>
      <c r="F5" s="7"/>
      <c r="G5" s="4"/>
      <c r="H5" s="7" t="s">
        <v>14</v>
      </c>
      <c r="I5" s="6"/>
    </row>
    <row r="6" spans="1:13" ht="14" thickBot="1">
      <c r="A6" s="56" t="s">
        <v>58</v>
      </c>
      <c r="B6" s="143"/>
      <c r="C6" s="143"/>
      <c r="D6" s="143"/>
      <c r="E6" s="143"/>
      <c r="F6" s="8" t="s">
        <v>1</v>
      </c>
      <c r="G6" s="8" t="s">
        <v>2</v>
      </c>
      <c r="H6" s="8" t="s">
        <v>3</v>
      </c>
      <c r="I6" s="8" t="s">
        <v>4</v>
      </c>
      <c r="J6" s="8" t="s">
        <v>15</v>
      </c>
    </row>
    <row r="7" spans="1:13" ht="14" thickBot="1">
      <c r="A7" s="42"/>
      <c r="B7" s="149" t="s">
        <v>54</v>
      </c>
      <c r="C7" s="146" t="s">
        <v>56</v>
      </c>
      <c r="D7" s="146" t="s">
        <v>55</v>
      </c>
      <c r="E7" s="146" t="s">
        <v>17</v>
      </c>
      <c r="F7" s="10" t="s">
        <v>5</v>
      </c>
      <c r="G7" s="10" t="s">
        <v>18</v>
      </c>
      <c r="H7" s="11" t="s">
        <v>19</v>
      </c>
      <c r="I7" s="12" t="s">
        <v>6</v>
      </c>
      <c r="J7" s="10" t="s">
        <v>7</v>
      </c>
    </row>
    <row r="8" spans="1:13" s="17" customFormat="1" ht="15" customHeight="1">
      <c r="A8" s="43" t="s">
        <v>20</v>
      </c>
      <c r="B8" s="150"/>
      <c r="C8" s="147"/>
      <c r="D8" s="147"/>
      <c r="E8" s="147"/>
      <c r="F8" s="14" t="s">
        <v>23</v>
      </c>
      <c r="G8" s="14" t="s">
        <v>24</v>
      </c>
      <c r="H8" s="15" t="s">
        <v>25</v>
      </c>
      <c r="I8" s="16" t="s">
        <v>26</v>
      </c>
      <c r="J8" s="14" t="s">
        <v>24</v>
      </c>
      <c r="M8" s="18"/>
    </row>
    <row r="9" spans="1:13" s="23" customFormat="1" ht="16" customHeight="1" thickBot="1">
      <c r="A9" s="44"/>
      <c r="B9" s="153"/>
      <c r="C9" s="154"/>
      <c r="D9" s="154"/>
      <c r="E9" s="148"/>
      <c r="F9" s="20" t="s">
        <v>29</v>
      </c>
      <c r="G9" s="20" t="s">
        <v>30</v>
      </c>
      <c r="H9" s="21" t="s">
        <v>31</v>
      </c>
      <c r="I9" s="22" t="s">
        <v>30</v>
      </c>
      <c r="J9" s="22" t="s">
        <v>30</v>
      </c>
      <c r="M9" s="24"/>
    </row>
    <row r="10" spans="1:13" s="23" customFormat="1" ht="16" customHeight="1" thickTop="1">
      <c r="A10" s="36"/>
      <c r="B10" s="37"/>
      <c r="C10" s="38"/>
      <c r="D10" s="38"/>
      <c r="E10" s="38"/>
      <c r="F10" s="39" t="str">
        <f t="shared" ref="F10:F24" si="0">IF(B10="h",((25*D10)+(5*E10)),"0")</f>
        <v>0</v>
      </c>
      <c r="G10" s="39" t="str">
        <f t="shared" ref="G10:G24" si="1">IF(B10="i",((100*D10)+(25*E10)),"0")</f>
        <v>0</v>
      </c>
      <c r="H10" s="39" t="str">
        <f t="shared" ref="H10:H24" si="2">IF(B10="j",((25*D10*C10)+(5*E10*C10)),"0")</f>
        <v>0</v>
      </c>
      <c r="I10" s="39" t="str">
        <f t="shared" ref="I10:I24" si="3">IF(B10="k",((100*D10*3)+(25*E10*3)),"0")</f>
        <v>0</v>
      </c>
      <c r="J10" s="39" t="str">
        <f t="shared" ref="J10:J24" si="4">IF(B10="l",((100*D10)+(25*E10)),"0")</f>
        <v>0</v>
      </c>
      <c r="M10" s="27"/>
    </row>
    <row r="11" spans="1:13">
      <c r="A11" s="29"/>
      <c r="B11" s="30"/>
      <c r="C11" s="32"/>
      <c r="D11" s="32"/>
      <c r="E11" s="32"/>
      <c r="F11" s="39" t="str">
        <f t="shared" si="0"/>
        <v>0</v>
      </c>
      <c r="G11" s="39" t="str">
        <f t="shared" si="1"/>
        <v>0</v>
      </c>
      <c r="H11" s="39" t="str">
        <f t="shared" si="2"/>
        <v>0</v>
      </c>
      <c r="I11" s="39" t="str">
        <f t="shared" si="3"/>
        <v>0</v>
      </c>
      <c r="J11" s="39" t="str">
        <f t="shared" si="4"/>
        <v>0</v>
      </c>
      <c r="M11" s="41"/>
    </row>
    <row r="12" spans="1:13">
      <c r="A12" s="29"/>
      <c r="B12" s="30"/>
      <c r="C12" s="32"/>
      <c r="D12" s="32"/>
      <c r="E12" s="32"/>
      <c r="F12" s="39" t="str">
        <f t="shared" si="0"/>
        <v>0</v>
      </c>
      <c r="G12" s="39" t="str">
        <f t="shared" si="1"/>
        <v>0</v>
      </c>
      <c r="H12" s="39" t="str">
        <f t="shared" si="2"/>
        <v>0</v>
      </c>
      <c r="I12" s="39" t="str">
        <f t="shared" si="3"/>
        <v>0</v>
      </c>
      <c r="J12" s="39" t="str">
        <f t="shared" si="4"/>
        <v>0</v>
      </c>
      <c r="M12" s="41"/>
    </row>
    <row r="13" spans="1:13">
      <c r="A13" s="29"/>
      <c r="B13" s="30"/>
      <c r="C13" s="32"/>
      <c r="D13" s="32"/>
      <c r="E13" s="32"/>
      <c r="F13" s="39" t="str">
        <f t="shared" si="0"/>
        <v>0</v>
      </c>
      <c r="G13" s="39" t="str">
        <f t="shared" si="1"/>
        <v>0</v>
      </c>
      <c r="H13" s="39" t="str">
        <f t="shared" si="2"/>
        <v>0</v>
      </c>
      <c r="I13" s="39" t="str">
        <f t="shared" si="3"/>
        <v>0</v>
      </c>
      <c r="J13" s="39" t="str">
        <f t="shared" si="4"/>
        <v>0</v>
      </c>
      <c r="M13" s="41"/>
    </row>
    <row r="14" spans="1:13">
      <c r="A14" s="29"/>
      <c r="B14" s="30"/>
      <c r="C14" s="32"/>
      <c r="D14" s="32"/>
      <c r="E14" s="32"/>
      <c r="F14" s="39" t="str">
        <f t="shared" si="0"/>
        <v>0</v>
      </c>
      <c r="G14" s="39" t="str">
        <f t="shared" si="1"/>
        <v>0</v>
      </c>
      <c r="H14" s="39" t="str">
        <f t="shared" si="2"/>
        <v>0</v>
      </c>
      <c r="I14" s="39" t="str">
        <f t="shared" si="3"/>
        <v>0</v>
      </c>
      <c r="J14" s="39" t="str">
        <f t="shared" si="4"/>
        <v>0</v>
      </c>
      <c r="M14" s="41"/>
    </row>
    <row r="15" spans="1:13">
      <c r="A15" s="29"/>
      <c r="B15" s="30"/>
      <c r="C15" s="32"/>
      <c r="D15" s="32"/>
      <c r="E15" s="32"/>
      <c r="F15" s="39" t="str">
        <f t="shared" si="0"/>
        <v>0</v>
      </c>
      <c r="G15" s="39" t="str">
        <f t="shared" si="1"/>
        <v>0</v>
      </c>
      <c r="H15" s="39" t="str">
        <f t="shared" si="2"/>
        <v>0</v>
      </c>
      <c r="I15" s="39" t="str">
        <f t="shared" si="3"/>
        <v>0</v>
      </c>
      <c r="J15" s="39" t="str">
        <f t="shared" si="4"/>
        <v>0</v>
      </c>
      <c r="M15" s="41"/>
    </row>
    <row r="16" spans="1:13">
      <c r="A16" s="29"/>
      <c r="B16" s="30"/>
      <c r="C16" s="32"/>
      <c r="D16" s="32"/>
      <c r="E16" s="32"/>
      <c r="F16" s="39" t="str">
        <f t="shared" si="0"/>
        <v>0</v>
      </c>
      <c r="G16" s="39" t="str">
        <f t="shared" si="1"/>
        <v>0</v>
      </c>
      <c r="H16" s="39" t="str">
        <f t="shared" si="2"/>
        <v>0</v>
      </c>
      <c r="I16" s="39" t="str">
        <f t="shared" si="3"/>
        <v>0</v>
      </c>
      <c r="J16" s="39" t="str">
        <f t="shared" si="4"/>
        <v>0</v>
      </c>
      <c r="M16" s="41"/>
    </row>
    <row r="17" spans="1:13">
      <c r="A17" s="29"/>
      <c r="B17" s="30"/>
      <c r="C17" s="32"/>
      <c r="D17" s="32"/>
      <c r="E17" s="32"/>
      <c r="F17" s="48" t="str">
        <f t="shared" si="0"/>
        <v>0</v>
      </c>
      <c r="G17" s="48" t="str">
        <f t="shared" si="1"/>
        <v>0</v>
      </c>
      <c r="H17" s="48" t="str">
        <f t="shared" si="2"/>
        <v>0</v>
      </c>
      <c r="I17" s="48" t="str">
        <f t="shared" si="3"/>
        <v>0</v>
      </c>
      <c r="J17" s="48" t="str">
        <f t="shared" si="4"/>
        <v>0</v>
      </c>
      <c r="M17" s="41"/>
    </row>
    <row r="18" spans="1:13">
      <c r="A18" s="29"/>
      <c r="B18" s="30"/>
      <c r="C18" s="32"/>
      <c r="D18" s="32"/>
      <c r="E18" s="32"/>
      <c r="F18" s="48" t="str">
        <f t="shared" si="0"/>
        <v>0</v>
      </c>
      <c r="G18" s="48" t="str">
        <f t="shared" si="1"/>
        <v>0</v>
      </c>
      <c r="H18" s="48" t="str">
        <f t="shared" si="2"/>
        <v>0</v>
      </c>
      <c r="I18" s="48" t="str">
        <f t="shared" si="3"/>
        <v>0</v>
      </c>
      <c r="J18" s="48" t="str">
        <f t="shared" si="4"/>
        <v>0</v>
      </c>
      <c r="M18" s="41"/>
    </row>
    <row r="19" spans="1:13">
      <c r="A19" s="29"/>
      <c r="B19" s="30"/>
      <c r="C19" s="32"/>
      <c r="D19" s="32"/>
      <c r="E19" s="32"/>
      <c r="F19" s="39" t="str">
        <f t="shared" si="0"/>
        <v>0</v>
      </c>
      <c r="G19" s="39" t="str">
        <f t="shared" si="1"/>
        <v>0</v>
      </c>
      <c r="H19" s="39" t="str">
        <f t="shared" si="2"/>
        <v>0</v>
      </c>
      <c r="I19" s="39" t="str">
        <f t="shared" si="3"/>
        <v>0</v>
      </c>
      <c r="J19" s="39" t="str">
        <f t="shared" si="4"/>
        <v>0</v>
      </c>
      <c r="M19" s="41"/>
    </row>
    <row r="20" spans="1:13">
      <c r="A20" s="29"/>
      <c r="B20" s="30"/>
      <c r="C20" s="32"/>
      <c r="D20" s="32"/>
      <c r="E20" s="32"/>
      <c r="F20" s="39" t="str">
        <f t="shared" si="0"/>
        <v>0</v>
      </c>
      <c r="G20" s="39" t="str">
        <f t="shared" si="1"/>
        <v>0</v>
      </c>
      <c r="H20" s="39" t="str">
        <f t="shared" si="2"/>
        <v>0</v>
      </c>
      <c r="I20" s="39" t="str">
        <f t="shared" si="3"/>
        <v>0</v>
      </c>
      <c r="J20" s="39" t="str">
        <f t="shared" si="4"/>
        <v>0</v>
      </c>
      <c r="M20" s="41"/>
    </row>
    <row r="21" spans="1:13">
      <c r="A21" s="29"/>
      <c r="B21" s="30"/>
      <c r="C21" s="32"/>
      <c r="D21" s="32"/>
      <c r="E21" s="32"/>
      <c r="F21" s="39" t="str">
        <f t="shared" si="0"/>
        <v>0</v>
      </c>
      <c r="G21" s="39" t="str">
        <f t="shared" si="1"/>
        <v>0</v>
      </c>
      <c r="H21" s="39" t="str">
        <f t="shared" si="2"/>
        <v>0</v>
      </c>
      <c r="I21" s="39" t="str">
        <f t="shared" si="3"/>
        <v>0</v>
      </c>
      <c r="J21" s="39" t="str">
        <f t="shared" si="4"/>
        <v>0</v>
      </c>
      <c r="M21" s="41"/>
    </row>
    <row r="22" spans="1:13">
      <c r="A22" s="29"/>
      <c r="B22" s="30"/>
      <c r="C22" s="32"/>
      <c r="D22" s="32"/>
      <c r="E22" s="32"/>
      <c r="F22" s="39" t="str">
        <f t="shared" si="0"/>
        <v>0</v>
      </c>
      <c r="G22" s="39" t="str">
        <f t="shared" si="1"/>
        <v>0</v>
      </c>
      <c r="H22" s="39" t="str">
        <f t="shared" si="2"/>
        <v>0</v>
      </c>
      <c r="I22" s="39" t="str">
        <f t="shared" si="3"/>
        <v>0</v>
      </c>
      <c r="J22" s="39" t="str">
        <f t="shared" si="4"/>
        <v>0</v>
      </c>
      <c r="M22" s="41"/>
    </row>
    <row r="23" spans="1:13">
      <c r="A23" s="29"/>
      <c r="B23" s="30"/>
      <c r="C23" s="32"/>
      <c r="D23" s="32"/>
      <c r="E23" s="32"/>
      <c r="F23" s="39" t="str">
        <f t="shared" si="0"/>
        <v>0</v>
      </c>
      <c r="G23" s="39" t="str">
        <f t="shared" si="1"/>
        <v>0</v>
      </c>
      <c r="H23" s="39" t="str">
        <f t="shared" si="2"/>
        <v>0</v>
      </c>
      <c r="I23" s="39" t="str">
        <f t="shared" si="3"/>
        <v>0</v>
      </c>
      <c r="J23" s="39" t="str">
        <f t="shared" si="4"/>
        <v>0</v>
      </c>
      <c r="M23" s="41"/>
    </row>
    <row r="24" spans="1:13" ht="14" thickBot="1">
      <c r="A24" s="33"/>
      <c r="B24" s="34"/>
      <c r="C24" s="35"/>
      <c r="D24" s="35"/>
      <c r="E24" s="35"/>
      <c r="F24" s="40" t="str">
        <f t="shared" si="0"/>
        <v>0</v>
      </c>
      <c r="G24" s="40" t="str">
        <f t="shared" si="1"/>
        <v>0</v>
      </c>
      <c r="H24" s="40" t="str">
        <f t="shared" si="2"/>
        <v>0</v>
      </c>
      <c r="I24" s="40" t="str">
        <f t="shared" si="3"/>
        <v>0</v>
      </c>
      <c r="J24" s="40" t="str">
        <f t="shared" si="4"/>
        <v>0</v>
      </c>
      <c r="M24" s="41"/>
    </row>
    <row r="25" spans="1:13" ht="15" thickTop="1" thickBot="1">
      <c r="A25" s="52"/>
      <c r="B25" s="53"/>
      <c r="C25" s="50">
        <f>SUM(C10:C24)</f>
        <v>0</v>
      </c>
      <c r="D25" s="50">
        <f t="shared" ref="D25:J25" si="5">SUM(D10:D24)</f>
        <v>0</v>
      </c>
      <c r="E25" s="50">
        <f t="shared" si="5"/>
        <v>0</v>
      </c>
      <c r="F25" s="51">
        <f t="shared" si="5"/>
        <v>0</v>
      </c>
      <c r="G25" s="51">
        <f t="shared" si="5"/>
        <v>0</v>
      </c>
      <c r="H25" s="51">
        <f t="shared" si="5"/>
        <v>0</v>
      </c>
      <c r="I25" s="51">
        <f t="shared" si="5"/>
        <v>0</v>
      </c>
      <c r="J25" s="51">
        <f t="shared" si="5"/>
        <v>0</v>
      </c>
      <c r="M25" s="41"/>
    </row>
  </sheetData>
  <mergeCells count="8">
    <mergeCell ref="A1:L1"/>
    <mergeCell ref="B3:I3"/>
    <mergeCell ref="B5:E5"/>
    <mergeCell ref="E7:E9"/>
    <mergeCell ref="B6:E6"/>
    <mergeCell ref="B7:B9"/>
    <mergeCell ref="D7:D9"/>
    <mergeCell ref="C7:C9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workbookViewId="0">
      <selection activeCell="E28" sqref="E28"/>
    </sheetView>
  </sheetViews>
  <sheetFormatPr baseColWidth="10" defaultColWidth="8.83203125" defaultRowHeight="13" x14ac:dyDescent="0"/>
  <cols>
    <col min="1" max="1" width="24" style="2" customWidth="1"/>
    <col min="2" max="2" width="9.5" style="3" customWidth="1"/>
    <col min="3" max="3" width="8.5" style="3" customWidth="1"/>
    <col min="4" max="4" width="7.1640625" style="3" customWidth="1"/>
    <col min="5" max="5" width="6.33203125" style="3" customWidth="1"/>
    <col min="6" max="9" width="12.6640625" style="3" customWidth="1"/>
    <col min="10" max="10" width="12.6640625" style="5" customWidth="1"/>
    <col min="11" max="11" width="12.6640625" style="2" customWidth="1"/>
    <col min="12" max="13" width="8.83203125" style="2"/>
    <col min="14" max="14" width="20.1640625" style="2" customWidth="1"/>
    <col min="15" max="255" width="8.83203125" style="2"/>
    <col min="256" max="256" width="26.5" style="2" customWidth="1"/>
    <col min="257" max="257" width="28.83203125" style="2" customWidth="1"/>
    <col min="258" max="258" width="7.83203125" style="2" customWidth="1"/>
    <col min="259" max="259" width="9.83203125" style="2" customWidth="1"/>
    <col min="260" max="260" width="5.83203125" style="2" customWidth="1"/>
    <col min="261" max="261" width="6.33203125" style="2" customWidth="1"/>
    <col min="262" max="262" width="6.1640625" style="2" customWidth="1"/>
    <col min="263" max="264" width="9.83203125" style="2" customWidth="1"/>
    <col min="265" max="265" width="12" style="2" customWidth="1"/>
    <col min="266" max="266" width="9.83203125" style="2" customWidth="1"/>
    <col min="267" max="267" width="10.5" style="2" customWidth="1"/>
    <col min="268" max="269" width="8.83203125" style="2"/>
    <col min="270" max="270" width="20.1640625" style="2" customWidth="1"/>
    <col min="271" max="511" width="8.83203125" style="2"/>
    <col min="512" max="512" width="26.5" style="2" customWidth="1"/>
    <col min="513" max="513" width="28.83203125" style="2" customWidth="1"/>
    <col min="514" max="514" width="7.83203125" style="2" customWidth="1"/>
    <col min="515" max="515" width="9.83203125" style="2" customWidth="1"/>
    <col min="516" max="516" width="5.83203125" style="2" customWidth="1"/>
    <col min="517" max="517" width="6.33203125" style="2" customWidth="1"/>
    <col min="518" max="518" width="6.1640625" style="2" customWidth="1"/>
    <col min="519" max="520" width="9.83203125" style="2" customWidth="1"/>
    <col min="521" max="521" width="12" style="2" customWidth="1"/>
    <col min="522" max="522" width="9.83203125" style="2" customWidth="1"/>
    <col min="523" max="523" width="10.5" style="2" customWidth="1"/>
    <col min="524" max="525" width="8.83203125" style="2"/>
    <col min="526" max="526" width="20.1640625" style="2" customWidth="1"/>
    <col min="527" max="767" width="8.83203125" style="2"/>
    <col min="768" max="768" width="26.5" style="2" customWidth="1"/>
    <col min="769" max="769" width="28.83203125" style="2" customWidth="1"/>
    <col min="770" max="770" width="7.83203125" style="2" customWidth="1"/>
    <col min="771" max="771" width="9.83203125" style="2" customWidth="1"/>
    <col min="772" max="772" width="5.83203125" style="2" customWidth="1"/>
    <col min="773" max="773" width="6.33203125" style="2" customWidth="1"/>
    <col min="774" max="774" width="6.1640625" style="2" customWidth="1"/>
    <col min="775" max="776" width="9.83203125" style="2" customWidth="1"/>
    <col min="777" max="777" width="12" style="2" customWidth="1"/>
    <col min="778" max="778" width="9.83203125" style="2" customWidth="1"/>
    <col min="779" max="779" width="10.5" style="2" customWidth="1"/>
    <col min="780" max="781" width="8.83203125" style="2"/>
    <col min="782" max="782" width="20.1640625" style="2" customWidth="1"/>
    <col min="783" max="1023" width="8.83203125" style="2"/>
    <col min="1024" max="1024" width="26.5" style="2" customWidth="1"/>
    <col min="1025" max="1025" width="28.83203125" style="2" customWidth="1"/>
    <col min="1026" max="1026" width="7.83203125" style="2" customWidth="1"/>
    <col min="1027" max="1027" width="9.83203125" style="2" customWidth="1"/>
    <col min="1028" max="1028" width="5.83203125" style="2" customWidth="1"/>
    <col min="1029" max="1029" width="6.33203125" style="2" customWidth="1"/>
    <col min="1030" max="1030" width="6.1640625" style="2" customWidth="1"/>
    <col min="1031" max="1032" width="9.83203125" style="2" customWidth="1"/>
    <col min="1033" max="1033" width="12" style="2" customWidth="1"/>
    <col min="1034" max="1034" width="9.83203125" style="2" customWidth="1"/>
    <col min="1035" max="1035" width="10.5" style="2" customWidth="1"/>
    <col min="1036" max="1037" width="8.83203125" style="2"/>
    <col min="1038" max="1038" width="20.1640625" style="2" customWidth="1"/>
    <col min="1039" max="1279" width="8.83203125" style="2"/>
    <col min="1280" max="1280" width="26.5" style="2" customWidth="1"/>
    <col min="1281" max="1281" width="28.83203125" style="2" customWidth="1"/>
    <col min="1282" max="1282" width="7.83203125" style="2" customWidth="1"/>
    <col min="1283" max="1283" width="9.83203125" style="2" customWidth="1"/>
    <col min="1284" max="1284" width="5.83203125" style="2" customWidth="1"/>
    <col min="1285" max="1285" width="6.33203125" style="2" customWidth="1"/>
    <col min="1286" max="1286" width="6.1640625" style="2" customWidth="1"/>
    <col min="1287" max="1288" width="9.83203125" style="2" customWidth="1"/>
    <col min="1289" max="1289" width="12" style="2" customWidth="1"/>
    <col min="1290" max="1290" width="9.83203125" style="2" customWidth="1"/>
    <col min="1291" max="1291" width="10.5" style="2" customWidth="1"/>
    <col min="1292" max="1293" width="8.83203125" style="2"/>
    <col min="1294" max="1294" width="20.1640625" style="2" customWidth="1"/>
    <col min="1295" max="1535" width="8.83203125" style="2"/>
    <col min="1536" max="1536" width="26.5" style="2" customWidth="1"/>
    <col min="1537" max="1537" width="28.83203125" style="2" customWidth="1"/>
    <col min="1538" max="1538" width="7.83203125" style="2" customWidth="1"/>
    <col min="1539" max="1539" width="9.83203125" style="2" customWidth="1"/>
    <col min="1540" max="1540" width="5.83203125" style="2" customWidth="1"/>
    <col min="1541" max="1541" width="6.33203125" style="2" customWidth="1"/>
    <col min="1542" max="1542" width="6.1640625" style="2" customWidth="1"/>
    <col min="1543" max="1544" width="9.83203125" style="2" customWidth="1"/>
    <col min="1545" max="1545" width="12" style="2" customWidth="1"/>
    <col min="1546" max="1546" width="9.83203125" style="2" customWidth="1"/>
    <col min="1547" max="1547" width="10.5" style="2" customWidth="1"/>
    <col min="1548" max="1549" width="8.83203125" style="2"/>
    <col min="1550" max="1550" width="20.1640625" style="2" customWidth="1"/>
    <col min="1551" max="1791" width="8.83203125" style="2"/>
    <col min="1792" max="1792" width="26.5" style="2" customWidth="1"/>
    <col min="1793" max="1793" width="28.83203125" style="2" customWidth="1"/>
    <col min="1794" max="1794" width="7.83203125" style="2" customWidth="1"/>
    <col min="1795" max="1795" width="9.83203125" style="2" customWidth="1"/>
    <col min="1796" max="1796" width="5.83203125" style="2" customWidth="1"/>
    <col min="1797" max="1797" width="6.33203125" style="2" customWidth="1"/>
    <col min="1798" max="1798" width="6.1640625" style="2" customWidth="1"/>
    <col min="1799" max="1800" width="9.83203125" style="2" customWidth="1"/>
    <col min="1801" max="1801" width="12" style="2" customWidth="1"/>
    <col min="1802" max="1802" width="9.83203125" style="2" customWidth="1"/>
    <col min="1803" max="1803" width="10.5" style="2" customWidth="1"/>
    <col min="1804" max="1805" width="8.83203125" style="2"/>
    <col min="1806" max="1806" width="20.1640625" style="2" customWidth="1"/>
    <col min="1807" max="2047" width="8.83203125" style="2"/>
    <col min="2048" max="2048" width="26.5" style="2" customWidth="1"/>
    <col min="2049" max="2049" width="28.83203125" style="2" customWidth="1"/>
    <col min="2050" max="2050" width="7.83203125" style="2" customWidth="1"/>
    <col min="2051" max="2051" width="9.83203125" style="2" customWidth="1"/>
    <col min="2052" max="2052" width="5.83203125" style="2" customWidth="1"/>
    <col min="2053" max="2053" width="6.33203125" style="2" customWidth="1"/>
    <col min="2054" max="2054" width="6.1640625" style="2" customWidth="1"/>
    <col min="2055" max="2056" width="9.83203125" style="2" customWidth="1"/>
    <col min="2057" max="2057" width="12" style="2" customWidth="1"/>
    <col min="2058" max="2058" width="9.83203125" style="2" customWidth="1"/>
    <col min="2059" max="2059" width="10.5" style="2" customWidth="1"/>
    <col min="2060" max="2061" width="8.83203125" style="2"/>
    <col min="2062" max="2062" width="20.1640625" style="2" customWidth="1"/>
    <col min="2063" max="2303" width="8.83203125" style="2"/>
    <col min="2304" max="2304" width="26.5" style="2" customWidth="1"/>
    <col min="2305" max="2305" width="28.83203125" style="2" customWidth="1"/>
    <col min="2306" max="2306" width="7.83203125" style="2" customWidth="1"/>
    <col min="2307" max="2307" width="9.83203125" style="2" customWidth="1"/>
    <col min="2308" max="2308" width="5.83203125" style="2" customWidth="1"/>
    <col min="2309" max="2309" width="6.33203125" style="2" customWidth="1"/>
    <col min="2310" max="2310" width="6.1640625" style="2" customWidth="1"/>
    <col min="2311" max="2312" width="9.83203125" style="2" customWidth="1"/>
    <col min="2313" max="2313" width="12" style="2" customWidth="1"/>
    <col min="2314" max="2314" width="9.83203125" style="2" customWidth="1"/>
    <col min="2315" max="2315" width="10.5" style="2" customWidth="1"/>
    <col min="2316" max="2317" width="8.83203125" style="2"/>
    <col min="2318" max="2318" width="20.1640625" style="2" customWidth="1"/>
    <col min="2319" max="2559" width="8.83203125" style="2"/>
    <col min="2560" max="2560" width="26.5" style="2" customWidth="1"/>
    <col min="2561" max="2561" width="28.83203125" style="2" customWidth="1"/>
    <col min="2562" max="2562" width="7.83203125" style="2" customWidth="1"/>
    <col min="2563" max="2563" width="9.83203125" style="2" customWidth="1"/>
    <col min="2564" max="2564" width="5.83203125" style="2" customWidth="1"/>
    <col min="2565" max="2565" width="6.33203125" style="2" customWidth="1"/>
    <col min="2566" max="2566" width="6.1640625" style="2" customWidth="1"/>
    <col min="2567" max="2568" width="9.83203125" style="2" customWidth="1"/>
    <col min="2569" max="2569" width="12" style="2" customWidth="1"/>
    <col min="2570" max="2570" width="9.83203125" style="2" customWidth="1"/>
    <col min="2571" max="2571" width="10.5" style="2" customWidth="1"/>
    <col min="2572" max="2573" width="8.83203125" style="2"/>
    <col min="2574" max="2574" width="20.1640625" style="2" customWidth="1"/>
    <col min="2575" max="2815" width="8.83203125" style="2"/>
    <col min="2816" max="2816" width="26.5" style="2" customWidth="1"/>
    <col min="2817" max="2817" width="28.83203125" style="2" customWidth="1"/>
    <col min="2818" max="2818" width="7.83203125" style="2" customWidth="1"/>
    <col min="2819" max="2819" width="9.83203125" style="2" customWidth="1"/>
    <col min="2820" max="2820" width="5.83203125" style="2" customWidth="1"/>
    <col min="2821" max="2821" width="6.33203125" style="2" customWidth="1"/>
    <col min="2822" max="2822" width="6.1640625" style="2" customWidth="1"/>
    <col min="2823" max="2824" width="9.83203125" style="2" customWidth="1"/>
    <col min="2825" max="2825" width="12" style="2" customWidth="1"/>
    <col min="2826" max="2826" width="9.83203125" style="2" customWidth="1"/>
    <col min="2827" max="2827" width="10.5" style="2" customWidth="1"/>
    <col min="2828" max="2829" width="8.83203125" style="2"/>
    <col min="2830" max="2830" width="20.1640625" style="2" customWidth="1"/>
    <col min="2831" max="3071" width="8.83203125" style="2"/>
    <col min="3072" max="3072" width="26.5" style="2" customWidth="1"/>
    <col min="3073" max="3073" width="28.83203125" style="2" customWidth="1"/>
    <col min="3074" max="3074" width="7.83203125" style="2" customWidth="1"/>
    <col min="3075" max="3075" width="9.83203125" style="2" customWidth="1"/>
    <col min="3076" max="3076" width="5.83203125" style="2" customWidth="1"/>
    <col min="3077" max="3077" width="6.33203125" style="2" customWidth="1"/>
    <col min="3078" max="3078" width="6.1640625" style="2" customWidth="1"/>
    <col min="3079" max="3080" width="9.83203125" style="2" customWidth="1"/>
    <col min="3081" max="3081" width="12" style="2" customWidth="1"/>
    <col min="3082" max="3082" width="9.83203125" style="2" customWidth="1"/>
    <col min="3083" max="3083" width="10.5" style="2" customWidth="1"/>
    <col min="3084" max="3085" width="8.83203125" style="2"/>
    <col min="3086" max="3086" width="20.1640625" style="2" customWidth="1"/>
    <col min="3087" max="3327" width="8.83203125" style="2"/>
    <col min="3328" max="3328" width="26.5" style="2" customWidth="1"/>
    <col min="3329" max="3329" width="28.83203125" style="2" customWidth="1"/>
    <col min="3330" max="3330" width="7.83203125" style="2" customWidth="1"/>
    <col min="3331" max="3331" width="9.83203125" style="2" customWidth="1"/>
    <col min="3332" max="3332" width="5.83203125" style="2" customWidth="1"/>
    <col min="3333" max="3333" width="6.33203125" style="2" customWidth="1"/>
    <col min="3334" max="3334" width="6.1640625" style="2" customWidth="1"/>
    <col min="3335" max="3336" width="9.83203125" style="2" customWidth="1"/>
    <col min="3337" max="3337" width="12" style="2" customWidth="1"/>
    <col min="3338" max="3338" width="9.83203125" style="2" customWidth="1"/>
    <col min="3339" max="3339" width="10.5" style="2" customWidth="1"/>
    <col min="3340" max="3341" width="8.83203125" style="2"/>
    <col min="3342" max="3342" width="20.1640625" style="2" customWidth="1"/>
    <col min="3343" max="3583" width="8.83203125" style="2"/>
    <col min="3584" max="3584" width="26.5" style="2" customWidth="1"/>
    <col min="3585" max="3585" width="28.83203125" style="2" customWidth="1"/>
    <col min="3586" max="3586" width="7.83203125" style="2" customWidth="1"/>
    <col min="3587" max="3587" width="9.83203125" style="2" customWidth="1"/>
    <col min="3588" max="3588" width="5.83203125" style="2" customWidth="1"/>
    <col min="3589" max="3589" width="6.33203125" style="2" customWidth="1"/>
    <col min="3590" max="3590" width="6.1640625" style="2" customWidth="1"/>
    <col min="3591" max="3592" width="9.83203125" style="2" customWidth="1"/>
    <col min="3593" max="3593" width="12" style="2" customWidth="1"/>
    <col min="3594" max="3594" width="9.83203125" style="2" customWidth="1"/>
    <col min="3595" max="3595" width="10.5" style="2" customWidth="1"/>
    <col min="3596" max="3597" width="8.83203125" style="2"/>
    <col min="3598" max="3598" width="20.1640625" style="2" customWidth="1"/>
    <col min="3599" max="3839" width="8.83203125" style="2"/>
    <col min="3840" max="3840" width="26.5" style="2" customWidth="1"/>
    <col min="3841" max="3841" width="28.83203125" style="2" customWidth="1"/>
    <col min="3842" max="3842" width="7.83203125" style="2" customWidth="1"/>
    <col min="3843" max="3843" width="9.83203125" style="2" customWidth="1"/>
    <col min="3844" max="3844" width="5.83203125" style="2" customWidth="1"/>
    <col min="3845" max="3845" width="6.33203125" style="2" customWidth="1"/>
    <col min="3846" max="3846" width="6.1640625" style="2" customWidth="1"/>
    <col min="3847" max="3848" width="9.83203125" style="2" customWidth="1"/>
    <col min="3849" max="3849" width="12" style="2" customWidth="1"/>
    <col min="3850" max="3850" width="9.83203125" style="2" customWidth="1"/>
    <col min="3851" max="3851" width="10.5" style="2" customWidth="1"/>
    <col min="3852" max="3853" width="8.83203125" style="2"/>
    <col min="3854" max="3854" width="20.1640625" style="2" customWidth="1"/>
    <col min="3855" max="4095" width="8.83203125" style="2"/>
    <col min="4096" max="4096" width="26.5" style="2" customWidth="1"/>
    <col min="4097" max="4097" width="28.83203125" style="2" customWidth="1"/>
    <col min="4098" max="4098" width="7.83203125" style="2" customWidth="1"/>
    <col min="4099" max="4099" width="9.83203125" style="2" customWidth="1"/>
    <col min="4100" max="4100" width="5.83203125" style="2" customWidth="1"/>
    <col min="4101" max="4101" width="6.33203125" style="2" customWidth="1"/>
    <col min="4102" max="4102" width="6.1640625" style="2" customWidth="1"/>
    <col min="4103" max="4104" width="9.83203125" style="2" customWidth="1"/>
    <col min="4105" max="4105" width="12" style="2" customWidth="1"/>
    <col min="4106" max="4106" width="9.83203125" style="2" customWidth="1"/>
    <col min="4107" max="4107" width="10.5" style="2" customWidth="1"/>
    <col min="4108" max="4109" width="8.83203125" style="2"/>
    <col min="4110" max="4110" width="20.1640625" style="2" customWidth="1"/>
    <col min="4111" max="4351" width="8.83203125" style="2"/>
    <col min="4352" max="4352" width="26.5" style="2" customWidth="1"/>
    <col min="4353" max="4353" width="28.83203125" style="2" customWidth="1"/>
    <col min="4354" max="4354" width="7.83203125" style="2" customWidth="1"/>
    <col min="4355" max="4355" width="9.83203125" style="2" customWidth="1"/>
    <col min="4356" max="4356" width="5.83203125" style="2" customWidth="1"/>
    <col min="4357" max="4357" width="6.33203125" style="2" customWidth="1"/>
    <col min="4358" max="4358" width="6.1640625" style="2" customWidth="1"/>
    <col min="4359" max="4360" width="9.83203125" style="2" customWidth="1"/>
    <col min="4361" max="4361" width="12" style="2" customWidth="1"/>
    <col min="4362" max="4362" width="9.83203125" style="2" customWidth="1"/>
    <col min="4363" max="4363" width="10.5" style="2" customWidth="1"/>
    <col min="4364" max="4365" width="8.83203125" style="2"/>
    <col min="4366" max="4366" width="20.1640625" style="2" customWidth="1"/>
    <col min="4367" max="4607" width="8.83203125" style="2"/>
    <col min="4608" max="4608" width="26.5" style="2" customWidth="1"/>
    <col min="4609" max="4609" width="28.83203125" style="2" customWidth="1"/>
    <col min="4610" max="4610" width="7.83203125" style="2" customWidth="1"/>
    <col min="4611" max="4611" width="9.83203125" style="2" customWidth="1"/>
    <col min="4612" max="4612" width="5.83203125" style="2" customWidth="1"/>
    <col min="4613" max="4613" width="6.33203125" style="2" customWidth="1"/>
    <col min="4614" max="4614" width="6.1640625" style="2" customWidth="1"/>
    <col min="4615" max="4616" width="9.83203125" style="2" customWidth="1"/>
    <col min="4617" max="4617" width="12" style="2" customWidth="1"/>
    <col min="4618" max="4618" width="9.83203125" style="2" customWidth="1"/>
    <col min="4619" max="4619" width="10.5" style="2" customWidth="1"/>
    <col min="4620" max="4621" width="8.83203125" style="2"/>
    <col min="4622" max="4622" width="20.1640625" style="2" customWidth="1"/>
    <col min="4623" max="4863" width="8.83203125" style="2"/>
    <col min="4864" max="4864" width="26.5" style="2" customWidth="1"/>
    <col min="4865" max="4865" width="28.83203125" style="2" customWidth="1"/>
    <col min="4866" max="4866" width="7.83203125" style="2" customWidth="1"/>
    <col min="4867" max="4867" width="9.83203125" style="2" customWidth="1"/>
    <col min="4868" max="4868" width="5.83203125" style="2" customWidth="1"/>
    <col min="4869" max="4869" width="6.33203125" style="2" customWidth="1"/>
    <col min="4870" max="4870" width="6.1640625" style="2" customWidth="1"/>
    <col min="4871" max="4872" width="9.83203125" style="2" customWidth="1"/>
    <col min="4873" max="4873" width="12" style="2" customWidth="1"/>
    <col min="4874" max="4874" width="9.83203125" style="2" customWidth="1"/>
    <col min="4875" max="4875" width="10.5" style="2" customWidth="1"/>
    <col min="4876" max="4877" width="8.83203125" style="2"/>
    <col min="4878" max="4878" width="20.1640625" style="2" customWidth="1"/>
    <col min="4879" max="5119" width="8.83203125" style="2"/>
    <col min="5120" max="5120" width="26.5" style="2" customWidth="1"/>
    <col min="5121" max="5121" width="28.83203125" style="2" customWidth="1"/>
    <col min="5122" max="5122" width="7.83203125" style="2" customWidth="1"/>
    <col min="5123" max="5123" width="9.83203125" style="2" customWidth="1"/>
    <col min="5124" max="5124" width="5.83203125" style="2" customWidth="1"/>
    <col min="5125" max="5125" width="6.33203125" style="2" customWidth="1"/>
    <col min="5126" max="5126" width="6.1640625" style="2" customWidth="1"/>
    <col min="5127" max="5128" width="9.83203125" style="2" customWidth="1"/>
    <col min="5129" max="5129" width="12" style="2" customWidth="1"/>
    <col min="5130" max="5130" width="9.83203125" style="2" customWidth="1"/>
    <col min="5131" max="5131" width="10.5" style="2" customWidth="1"/>
    <col min="5132" max="5133" width="8.83203125" style="2"/>
    <col min="5134" max="5134" width="20.1640625" style="2" customWidth="1"/>
    <col min="5135" max="5375" width="8.83203125" style="2"/>
    <col min="5376" max="5376" width="26.5" style="2" customWidth="1"/>
    <col min="5377" max="5377" width="28.83203125" style="2" customWidth="1"/>
    <col min="5378" max="5378" width="7.83203125" style="2" customWidth="1"/>
    <col min="5379" max="5379" width="9.83203125" style="2" customWidth="1"/>
    <col min="5380" max="5380" width="5.83203125" style="2" customWidth="1"/>
    <col min="5381" max="5381" width="6.33203125" style="2" customWidth="1"/>
    <col min="5382" max="5382" width="6.1640625" style="2" customWidth="1"/>
    <col min="5383" max="5384" width="9.83203125" style="2" customWidth="1"/>
    <col min="5385" max="5385" width="12" style="2" customWidth="1"/>
    <col min="5386" max="5386" width="9.83203125" style="2" customWidth="1"/>
    <col min="5387" max="5387" width="10.5" style="2" customWidth="1"/>
    <col min="5388" max="5389" width="8.83203125" style="2"/>
    <col min="5390" max="5390" width="20.1640625" style="2" customWidth="1"/>
    <col min="5391" max="5631" width="8.83203125" style="2"/>
    <col min="5632" max="5632" width="26.5" style="2" customWidth="1"/>
    <col min="5633" max="5633" width="28.83203125" style="2" customWidth="1"/>
    <col min="5634" max="5634" width="7.83203125" style="2" customWidth="1"/>
    <col min="5635" max="5635" width="9.83203125" style="2" customWidth="1"/>
    <col min="5636" max="5636" width="5.83203125" style="2" customWidth="1"/>
    <col min="5637" max="5637" width="6.33203125" style="2" customWidth="1"/>
    <col min="5638" max="5638" width="6.1640625" style="2" customWidth="1"/>
    <col min="5639" max="5640" width="9.83203125" style="2" customWidth="1"/>
    <col min="5641" max="5641" width="12" style="2" customWidth="1"/>
    <col min="5642" max="5642" width="9.83203125" style="2" customWidth="1"/>
    <col min="5643" max="5643" width="10.5" style="2" customWidth="1"/>
    <col min="5644" max="5645" width="8.83203125" style="2"/>
    <col min="5646" max="5646" width="20.1640625" style="2" customWidth="1"/>
    <col min="5647" max="5887" width="8.83203125" style="2"/>
    <col min="5888" max="5888" width="26.5" style="2" customWidth="1"/>
    <col min="5889" max="5889" width="28.83203125" style="2" customWidth="1"/>
    <col min="5890" max="5890" width="7.83203125" style="2" customWidth="1"/>
    <col min="5891" max="5891" width="9.83203125" style="2" customWidth="1"/>
    <col min="5892" max="5892" width="5.83203125" style="2" customWidth="1"/>
    <col min="5893" max="5893" width="6.33203125" style="2" customWidth="1"/>
    <col min="5894" max="5894" width="6.1640625" style="2" customWidth="1"/>
    <col min="5895" max="5896" width="9.83203125" style="2" customWidth="1"/>
    <col min="5897" max="5897" width="12" style="2" customWidth="1"/>
    <col min="5898" max="5898" width="9.83203125" style="2" customWidth="1"/>
    <col min="5899" max="5899" width="10.5" style="2" customWidth="1"/>
    <col min="5900" max="5901" width="8.83203125" style="2"/>
    <col min="5902" max="5902" width="20.1640625" style="2" customWidth="1"/>
    <col min="5903" max="6143" width="8.83203125" style="2"/>
    <col min="6144" max="6144" width="26.5" style="2" customWidth="1"/>
    <col min="6145" max="6145" width="28.83203125" style="2" customWidth="1"/>
    <col min="6146" max="6146" width="7.83203125" style="2" customWidth="1"/>
    <col min="6147" max="6147" width="9.83203125" style="2" customWidth="1"/>
    <col min="6148" max="6148" width="5.83203125" style="2" customWidth="1"/>
    <col min="6149" max="6149" width="6.33203125" style="2" customWidth="1"/>
    <col min="6150" max="6150" width="6.1640625" style="2" customWidth="1"/>
    <col min="6151" max="6152" width="9.83203125" style="2" customWidth="1"/>
    <col min="6153" max="6153" width="12" style="2" customWidth="1"/>
    <col min="6154" max="6154" width="9.83203125" style="2" customWidth="1"/>
    <col min="6155" max="6155" width="10.5" style="2" customWidth="1"/>
    <col min="6156" max="6157" width="8.83203125" style="2"/>
    <col min="6158" max="6158" width="20.1640625" style="2" customWidth="1"/>
    <col min="6159" max="6399" width="8.83203125" style="2"/>
    <col min="6400" max="6400" width="26.5" style="2" customWidth="1"/>
    <col min="6401" max="6401" width="28.83203125" style="2" customWidth="1"/>
    <col min="6402" max="6402" width="7.83203125" style="2" customWidth="1"/>
    <col min="6403" max="6403" width="9.83203125" style="2" customWidth="1"/>
    <col min="6404" max="6404" width="5.83203125" style="2" customWidth="1"/>
    <col min="6405" max="6405" width="6.33203125" style="2" customWidth="1"/>
    <col min="6406" max="6406" width="6.1640625" style="2" customWidth="1"/>
    <col min="6407" max="6408" width="9.83203125" style="2" customWidth="1"/>
    <col min="6409" max="6409" width="12" style="2" customWidth="1"/>
    <col min="6410" max="6410" width="9.83203125" style="2" customWidth="1"/>
    <col min="6411" max="6411" width="10.5" style="2" customWidth="1"/>
    <col min="6412" max="6413" width="8.83203125" style="2"/>
    <col min="6414" max="6414" width="20.1640625" style="2" customWidth="1"/>
    <col min="6415" max="6655" width="8.83203125" style="2"/>
    <col min="6656" max="6656" width="26.5" style="2" customWidth="1"/>
    <col min="6657" max="6657" width="28.83203125" style="2" customWidth="1"/>
    <col min="6658" max="6658" width="7.83203125" style="2" customWidth="1"/>
    <col min="6659" max="6659" width="9.83203125" style="2" customWidth="1"/>
    <col min="6660" max="6660" width="5.83203125" style="2" customWidth="1"/>
    <col min="6661" max="6661" width="6.33203125" style="2" customWidth="1"/>
    <col min="6662" max="6662" width="6.1640625" style="2" customWidth="1"/>
    <col min="6663" max="6664" width="9.83203125" style="2" customWidth="1"/>
    <col min="6665" max="6665" width="12" style="2" customWidth="1"/>
    <col min="6666" max="6666" width="9.83203125" style="2" customWidth="1"/>
    <col min="6667" max="6667" width="10.5" style="2" customWidth="1"/>
    <col min="6668" max="6669" width="8.83203125" style="2"/>
    <col min="6670" max="6670" width="20.1640625" style="2" customWidth="1"/>
    <col min="6671" max="6911" width="8.83203125" style="2"/>
    <col min="6912" max="6912" width="26.5" style="2" customWidth="1"/>
    <col min="6913" max="6913" width="28.83203125" style="2" customWidth="1"/>
    <col min="6914" max="6914" width="7.83203125" style="2" customWidth="1"/>
    <col min="6915" max="6915" width="9.83203125" style="2" customWidth="1"/>
    <col min="6916" max="6916" width="5.83203125" style="2" customWidth="1"/>
    <col min="6917" max="6917" width="6.33203125" style="2" customWidth="1"/>
    <col min="6918" max="6918" width="6.1640625" style="2" customWidth="1"/>
    <col min="6919" max="6920" width="9.83203125" style="2" customWidth="1"/>
    <col min="6921" max="6921" width="12" style="2" customWidth="1"/>
    <col min="6922" max="6922" width="9.83203125" style="2" customWidth="1"/>
    <col min="6923" max="6923" width="10.5" style="2" customWidth="1"/>
    <col min="6924" max="6925" width="8.83203125" style="2"/>
    <col min="6926" max="6926" width="20.1640625" style="2" customWidth="1"/>
    <col min="6927" max="7167" width="8.83203125" style="2"/>
    <col min="7168" max="7168" width="26.5" style="2" customWidth="1"/>
    <col min="7169" max="7169" width="28.83203125" style="2" customWidth="1"/>
    <col min="7170" max="7170" width="7.83203125" style="2" customWidth="1"/>
    <col min="7171" max="7171" width="9.83203125" style="2" customWidth="1"/>
    <col min="7172" max="7172" width="5.83203125" style="2" customWidth="1"/>
    <col min="7173" max="7173" width="6.33203125" style="2" customWidth="1"/>
    <col min="7174" max="7174" width="6.1640625" style="2" customWidth="1"/>
    <col min="7175" max="7176" width="9.83203125" style="2" customWidth="1"/>
    <col min="7177" max="7177" width="12" style="2" customWidth="1"/>
    <col min="7178" max="7178" width="9.83203125" style="2" customWidth="1"/>
    <col min="7179" max="7179" width="10.5" style="2" customWidth="1"/>
    <col min="7180" max="7181" width="8.83203125" style="2"/>
    <col min="7182" max="7182" width="20.1640625" style="2" customWidth="1"/>
    <col min="7183" max="7423" width="8.83203125" style="2"/>
    <col min="7424" max="7424" width="26.5" style="2" customWidth="1"/>
    <col min="7425" max="7425" width="28.83203125" style="2" customWidth="1"/>
    <col min="7426" max="7426" width="7.83203125" style="2" customWidth="1"/>
    <col min="7427" max="7427" width="9.83203125" style="2" customWidth="1"/>
    <col min="7428" max="7428" width="5.83203125" style="2" customWidth="1"/>
    <col min="7429" max="7429" width="6.33203125" style="2" customWidth="1"/>
    <col min="7430" max="7430" width="6.1640625" style="2" customWidth="1"/>
    <col min="7431" max="7432" width="9.83203125" style="2" customWidth="1"/>
    <col min="7433" max="7433" width="12" style="2" customWidth="1"/>
    <col min="7434" max="7434" width="9.83203125" style="2" customWidth="1"/>
    <col min="7435" max="7435" width="10.5" style="2" customWidth="1"/>
    <col min="7436" max="7437" width="8.83203125" style="2"/>
    <col min="7438" max="7438" width="20.1640625" style="2" customWidth="1"/>
    <col min="7439" max="7679" width="8.83203125" style="2"/>
    <col min="7680" max="7680" width="26.5" style="2" customWidth="1"/>
    <col min="7681" max="7681" width="28.83203125" style="2" customWidth="1"/>
    <col min="7682" max="7682" width="7.83203125" style="2" customWidth="1"/>
    <col min="7683" max="7683" width="9.83203125" style="2" customWidth="1"/>
    <col min="7684" max="7684" width="5.83203125" style="2" customWidth="1"/>
    <col min="7685" max="7685" width="6.33203125" style="2" customWidth="1"/>
    <col min="7686" max="7686" width="6.1640625" style="2" customWidth="1"/>
    <col min="7687" max="7688" width="9.83203125" style="2" customWidth="1"/>
    <col min="7689" max="7689" width="12" style="2" customWidth="1"/>
    <col min="7690" max="7690" width="9.83203125" style="2" customWidth="1"/>
    <col min="7691" max="7691" width="10.5" style="2" customWidth="1"/>
    <col min="7692" max="7693" width="8.83203125" style="2"/>
    <col min="7694" max="7694" width="20.1640625" style="2" customWidth="1"/>
    <col min="7695" max="7935" width="8.83203125" style="2"/>
    <col min="7936" max="7936" width="26.5" style="2" customWidth="1"/>
    <col min="7937" max="7937" width="28.83203125" style="2" customWidth="1"/>
    <col min="7938" max="7938" width="7.83203125" style="2" customWidth="1"/>
    <col min="7939" max="7939" width="9.83203125" style="2" customWidth="1"/>
    <col min="7940" max="7940" width="5.83203125" style="2" customWidth="1"/>
    <col min="7941" max="7941" width="6.33203125" style="2" customWidth="1"/>
    <col min="7942" max="7942" width="6.1640625" style="2" customWidth="1"/>
    <col min="7943" max="7944" width="9.83203125" style="2" customWidth="1"/>
    <col min="7945" max="7945" width="12" style="2" customWidth="1"/>
    <col min="7946" max="7946" width="9.83203125" style="2" customWidth="1"/>
    <col min="7947" max="7947" width="10.5" style="2" customWidth="1"/>
    <col min="7948" max="7949" width="8.83203125" style="2"/>
    <col min="7950" max="7950" width="20.1640625" style="2" customWidth="1"/>
    <col min="7951" max="8191" width="8.83203125" style="2"/>
    <col min="8192" max="8192" width="26.5" style="2" customWidth="1"/>
    <col min="8193" max="8193" width="28.83203125" style="2" customWidth="1"/>
    <col min="8194" max="8194" width="7.83203125" style="2" customWidth="1"/>
    <col min="8195" max="8195" width="9.83203125" style="2" customWidth="1"/>
    <col min="8196" max="8196" width="5.83203125" style="2" customWidth="1"/>
    <col min="8197" max="8197" width="6.33203125" style="2" customWidth="1"/>
    <col min="8198" max="8198" width="6.1640625" style="2" customWidth="1"/>
    <col min="8199" max="8200" width="9.83203125" style="2" customWidth="1"/>
    <col min="8201" max="8201" width="12" style="2" customWidth="1"/>
    <col min="8202" max="8202" width="9.83203125" style="2" customWidth="1"/>
    <col min="8203" max="8203" width="10.5" style="2" customWidth="1"/>
    <col min="8204" max="8205" width="8.83203125" style="2"/>
    <col min="8206" max="8206" width="20.1640625" style="2" customWidth="1"/>
    <col min="8207" max="8447" width="8.83203125" style="2"/>
    <col min="8448" max="8448" width="26.5" style="2" customWidth="1"/>
    <col min="8449" max="8449" width="28.83203125" style="2" customWidth="1"/>
    <col min="8450" max="8450" width="7.83203125" style="2" customWidth="1"/>
    <col min="8451" max="8451" width="9.83203125" style="2" customWidth="1"/>
    <col min="8452" max="8452" width="5.83203125" style="2" customWidth="1"/>
    <col min="8453" max="8453" width="6.33203125" style="2" customWidth="1"/>
    <col min="8454" max="8454" width="6.1640625" style="2" customWidth="1"/>
    <col min="8455" max="8456" width="9.83203125" style="2" customWidth="1"/>
    <col min="8457" max="8457" width="12" style="2" customWidth="1"/>
    <col min="8458" max="8458" width="9.83203125" style="2" customWidth="1"/>
    <col min="8459" max="8459" width="10.5" style="2" customWidth="1"/>
    <col min="8460" max="8461" width="8.83203125" style="2"/>
    <col min="8462" max="8462" width="20.1640625" style="2" customWidth="1"/>
    <col min="8463" max="8703" width="8.83203125" style="2"/>
    <col min="8704" max="8704" width="26.5" style="2" customWidth="1"/>
    <col min="8705" max="8705" width="28.83203125" style="2" customWidth="1"/>
    <col min="8706" max="8706" width="7.83203125" style="2" customWidth="1"/>
    <col min="8707" max="8707" width="9.83203125" style="2" customWidth="1"/>
    <col min="8708" max="8708" width="5.83203125" style="2" customWidth="1"/>
    <col min="8709" max="8709" width="6.33203125" style="2" customWidth="1"/>
    <col min="8710" max="8710" width="6.1640625" style="2" customWidth="1"/>
    <col min="8711" max="8712" width="9.83203125" style="2" customWidth="1"/>
    <col min="8713" max="8713" width="12" style="2" customWidth="1"/>
    <col min="8714" max="8714" width="9.83203125" style="2" customWidth="1"/>
    <col min="8715" max="8715" width="10.5" style="2" customWidth="1"/>
    <col min="8716" max="8717" width="8.83203125" style="2"/>
    <col min="8718" max="8718" width="20.1640625" style="2" customWidth="1"/>
    <col min="8719" max="8959" width="8.83203125" style="2"/>
    <col min="8960" max="8960" width="26.5" style="2" customWidth="1"/>
    <col min="8961" max="8961" width="28.83203125" style="2" customWidth="1"/>
    <col min="8962" max="8962" width="7.83203125" style="2" customWidth="1"/>
    <col min="8963" max="8963" width="9.83203125" style="2" customWidth="1"/>
    <col min="8964" max="8964" width="5.83203125" style="2" customWidth="1"/>
    <col min="8965" max="8965" width="6.33203125" style="2" customWidth="1"/>
    <col min="8966" max="8966" width="6.1640625" style="2" customWidth="1"/>
    <col min="8967" max="8968" width="9.83203125" style="2" customWidth="1"/>
    <col min="8969" max="8969" width="12" style="2" customWidth="1"/>
    <col min="8970" max="8970" width="9.83203125" style="2" customWidth="1"/>
    <col min="8971" max="8971" width="10.5" style="2" customWidth="1"/>
    <col min="8972" max="8973" width="8.83203125" style="2"/>
    <col min="8974" max="8974" width="20.1640625" style="2" customWidth="1"/>
    <col min="8975" max="9215" width="8.83203125" style="2"/>
    <col min="9216" max="9216" width="26.5" style="2" customWidth="1"/>
    <col min="9217" max="9217" width="28.83203125" style="2" customWidth="1"/>
    <col min="9218" max="9218" width="7.83203125" style="2" customWidth="1"/>
    <col min="9219" max="9219" width="9.83203125" style="2" customWidth="1"/>
    <col min="9220" max="9220" width="5.83203125" style="2" customWidth="1"/>
    <col min="9221" max="9221" width="6.33203125" style="2" customWidth="1"/>
    <col min="9222" max="9222" width="6.1640625" style="2" customWidth="1"/>
    <col min="9223" max="9224" width="9.83203125" style="2" customWidth="1"/>
    <col min="9225" max="9225" width="12" style="2" customWidth="1"/>
    <col min="9226" max="9226" width="9.83203125" style="2" customWidth="1"/>
    <col min="9227" max="9227" width="10.5" style="2" customWidth="1"/>
    <col min="9228" max="9229" width="8.83203125" style="2"/>
    <col min="9230" max="9230" width="20.1640625" style="2" customWidth="1"/>
    <col min="9231" max="9471" width="8.83203125" style="2"/>
    <col min="9472" max="9472" width="26.5" style="2" customWidth="1"/>
    <col min="9473" max="9473" width="28.83203125" style="2" customWidth="1"/>
    <col min="9474" max="9474" width="7.83203125" style="2" customWidth="1"/>
    <col min="9475" max="9475" width="9.83203125" style="2" customWidth="1"/>
    <col min="9476" max="9476" width="5.83203125" style="2" customWidth="1"/>
    <col min="9477" max="9477" width="6.33203125" style="2" customWidth="1"/>
    <col min="9478" max="9478" width="6.1640625" style="2" customWidth="1"/>
    <col min="9479" max="9480" width="9.83203125" style="2" customWidth="1"/>
    <col min="9481" max="9481" width="12" style="2" customWidth="1"/>
    <col min="9482" max="9482" width="9.83203125" style="2" customWidth="1"/>
    <col min="9483" max="9483" width="10.5" style="2" customWidth="1"/>
    <col min="9484" max="9485" width="8.83203125" style="2"/>
    <col min="9486" max="9486" width="20.1640625" style="2" customWidth="1"/>
    <col min="9487" max="9727" width="8.83203125" style="2"/>
    <col min="9728" max="9728" width="26.5" style="2" customWidth="1"/>
    <col min="9729" max="9729" width="28.83203125" style="2" customWidth="1"/>
    <col min="9730" max="9730" width="7.83203125" style="2" customWidth="1"/>
    <col min="9731" max="9731" width="9.83203125" style="2" customWidth="1"/>
    <col min="9732" max="9732" width="5.83203125" style="2" customWidth="1"/>
    <col min="9733" max="9733" width="6.33203125" style="2" customWidth="1"/>
    <col min="9734" max="9734" width="6.1640625" style="2" customWidth="1"/>
    <col min="9735" max="9736" width="9.83203125" style="2" customWidth="1"/>
    <col min="9737" max="9737" width="12" style="2" customWidth="1"/>
    <col min="9738" max="9738" width="9.83203125" style="2" customWidth="1"/>
    <col min="9739" max="9739" width="10.5" style="2" customWidth="1"/>
    <col min="9740" max="9741" width="8.83203125" style="2"/>
    <col min="9742" max="9742" width="20.1640625" style="2" customWidth="1"/>
    <col min="9743" max="9983" width="8.83203125" style="2"/>
    <col min="9984" max="9984" width="26.5" style="2" customWidth="1"/>
    <col min="9985" max="9985" width="28.83203125" style="2" customWidth="1"/>
    <col min="9986" max="9986" width="7.83203125" style="2" customWidth="1"/>
    <col min="9987" max="9987" width="9.83203125" style="2" customWidth="1"/>
    <col min="9988" max="9988" width="5.83203125" style="2" customWidth="1"/>
    <col min="9989" max="9989" width="6.33203125" style="2" customWidth="1"/>
    <col min="9990" max="9990" width="6.1640625" style="2" customWidth="1"/>
    <col min="9991" max="9992" width="9.83203125" style="2" customWidth="1"/>
    <col min="9993" max="9993" width="12" style="2" customWidth="1"/>
    <col min="9994" max="9994" width="9.83203125" style="2" customWidth="1"/>
    <col min="9995" max="9995" width="10.5" style="2" customWidth="1"/>
    <col min="9996" max="9997" width="8.83203125" style="2"/>
    <col min="9998" max="9998" width="20.1640625" style="2" customWidth="1"/>
    <col min="9999" max="10239" width="8.83203125" style="2"/>
    <col min="10240" max="10240" width="26.5" style="2" customWidth="1"/>
    <col min="10241" max="10241" width="28.83203125" style="2" customWidth="1"/>
    <col min="10242" max="10242" width="7.83203125" style="2" customWidth="1"/>
    <col min="10243" max="10243" width="9.83203125" style="2" customWidth="1"/>
    <col min="10244" max="10244" width="5.83203125" style="2" customWidth="1"/>
    <col min="10245" max="10245" width="6.33203125" style="2" customWidth="1"/>
    <col min="10246" max="10246" width="6.1640625" style="2" customWidth="1"/>
    <col min="10247" max="10248" width="9.83203125" style="2" customWidth="1"/>
    <col min="10249" max="10249" width="12" style="2" customWidth="1"/>
    <col min="10250" max="10250" width="9.83203125" style="2" customWidth="1"/>
    <col min="10251" max="10251" width="10.5" style="2" customWidth="1"/>
    <col min="10252" max="10253" width="8.83203125" style="2"/>
    <col min="10254" max="10254" width="20.1640625" style="2" customWidth="1"/>
    <col min="10255" max="10495" width="8.83203125" style="2"/>
    <col min="10496" max="10496" width="26.5" style="2" customWidth="1"/>
    <col min="10497" max="10497" width="28.83203125" style="2" customWidth="1"/>
    <col min="10498" max="10498" width="7.83203125" style="2" customWidth="1"/>
    <col min="10499" max="10499" width="9.83203125" style="2" customWidth="1"/>
    <col min="10500" max="10500" width="5.83203125" style="2" customWidth="1"/>
    <col min="10501" max="10501" width="6.33203125" style="2" customWidth="1"/>
    <col min="10502" max="10502" width="6.1640625" style="2" customWidth="1"/>
    <col min="10503" max="10504" width="9.83203125" style="2" customWidth="1"/>
    <col min="10505" max="10505" width="12" style="2" customWidth="1"/>
    <col min="10506" max="10506" width="9.83203125" style="2" customWidth="1"/>
    <col min="10507" max="10507" width="10.5" style="2" customWidth="1"/>
    <col min="10508" max="10509" width="8.83203125" style="2"/>
    <col min="10510" max="10510" width="20.1640625" style="2" customWidth="1"/>
    <col min="10511" max="10751" width="8.83203125" style="2"/>
    <col min="10752" max="10752" width="26.5" style="2" customWidth="1"/>
    <col min="10753" max="10753" width="28.83203125" style="2" customWidth="1"/>
    <col min="10754" max="10754" width="7.83203125" style="2" customWidth="1"/>
    <col min="10755" max="10755" width="9.83203125" style="2" customWidth="1"/>
    <col min="10756" max="10756" width="5.83203125" style="2" customWidth="1"/>
    <col min="10757" max="10757" width="6.33203125" style="2" customWidth="1"/>
    <col min="10758" max="10758" width="6.1640625" style="2" customWidth="1"/>
    <col min="10759" max="10760" width="9.83203125" style="2" customWidth="1"/>
    <col min="10761" max="10761" width="12" style="2" customWidth="1"/>
    <col min="10762" max="10762" width="9.83203125" style="2" customWidth="1"/>
    <col min="10763" max="10763" width="10.5" style="2" customWidth="1"/>
    <col min="10764" max="10765" width="8.83203125" style="2"/>
    <col min="10766" max="10766" width="20.1640625" style="2" customWidth="1"/>
    <col min="10767" max="11007" width="8.83203125" style="2"/>
    <col min="11008" max="11008" width="26.5" style="2" customWidth="1"/>
    <col min="11009" max="11009" width="28.83203125" style="2" customWidth="1"/>
    <col min="11010" max="11010" width="7.83203125" style="2" customWidth="1"/>
    <col min="11011" max="11011" width="9.83203125" style="2" customWidth="1"/>
    <col min="11012" max="11012" width="5.83203125" style="2" customWidth="1"/>
    <col min="11013" max="11013" width="6.33203125" style="2" customWidth="1"/>
    <col min="11014" max="11014" width="6.1640625" style="2" customWidth="1"/>
    <col min="11015" max="11016" width="9.83203125" style="2" customWidth="1"/>
    <col min="11017" max="11017" width="12" style="2" customWidth="1"/>
    <col min="11018" max="11018" width="9.83203125" style="2" customWidth="1"/>
    <col min="11019" max="11019" width="10.5" style="2" customWidth="1"/>
    <col min="11020" max="11021" width="8.83203125" style="2"/>
    <col min="11022" max="11022" width="20.1640625" style="2" customWidth="1"/>
    <col min="11023" max="11263" width="8.83203125" style="2"/>
    <col min="11264" max="11264" width="26.5" style="2" customWidth="1"/>
    <col min="11265" max="11265" width="28.83203125" style="2" customWidth="1"/>
    <col min="11266" max="11266" width="7.83203125" style="2" customWidth="1"/>
    <col min="11267" max="11267" width="9.83203125" style="2" customWidth="1"/>
    <col min="11268" max="11268" width="5.83203125" style="2" customWidth="1"/>
    <col min="11269" max="11269" width="6.33203125" style="2" customWidth="1"/>
    <col min="11270" max="11270" width="6.1640625" style="2" customWidth="1"/>
    <col min="11271" max="11272" width="9.83203125" style="2" customWidth="1"/>
    <col min="11273" max="11273" width="12" style="2" customWidth="1"/>
    <col min="11274" max="11274" width="9.83203125" style="2" customWidth="1"/>
    <col min="11275" max="11275" width="10.5" style="2" customWidth="1"/>
    <col min="11276" max="11277" width="8.83203125" style="2"/>
    <col min="11278" max="11278" width="20.1640625" style="2" customWidth="1"/>
    <col min="11279" max="11519" width="8.83203125" style="2"/>
    <col min="11520" max="11520" width="26.5" style="2" customWidth="1"/>
    <col min="11521" max="11521" width="28.83203125" style="2" customWidth="1"/>
    <col min="11522" max="11522" width="7.83203125" style="2" customWidth="1"/>
    <col min="11523" max="11523" width="9.83203125" style="2" customWidth="1"/>
    <col min="11524" max="11524" width="5.83203125" style="2" customWidth="1"/>
    <col min="11525" max="11525" width="6.33203125" style="2" customWidth="1"/>
    <col min="11526" max="11526" width="6.1640625" style="2" customWidth="1"/>
    <col min="11527" max="11528" width="9.83203125" style="2" customWidth="1"/>
    <col min="11529" max="11529" width="12" style="2" customWidth="1"/>
    <col min="11530" max="11530" width="9.83203125" style="2" customWidth="1"/>
    <col min="11531" max="11531" width="10.5" style="2" customWidth="1"/>
    <col min="11532" max="11533" width="8.83203125" style="2"/>
    <col min="11534" max="11534" width="20.1640625" style="2" customWidth="1"/>
    <col min="11535" max="11775" width="8.83203125" style="2"/>
    <col min="11776" max="11776" width="26.5" style="2" customWidth="1"/>
    <col min="11777" max="11777" width="28.83203125" style="2" customWidth="1"/>
    <col min="11778" max="11778" width="7.83203125" style="2" customWidth="1"/>
    <col min="11779" max="11779" width="9.83203125" style="2" customWidth="1"/>
    <col min="11780" max="11780" width="5.83203125" style="2" customWidth="1"/>
    <col min="11781" max="11781" width="6.33203125" style="2" customWidth="1"/>
    <col min="11782" max="11782" width="6.1640625" style="2" customWidth="1"/>
    <col min="11783" max="11784" width="9.83203125" style="2" customWidth="1"/>
    <col min="11785" max="11785" width="12" style="2" customWidth="1"/>
    <col min="11786" max="11786" width="9.83203125" style="2" customWidth="1"/>
    <col min="11787" max="11787" width="10.5" style="2" customWidth="1"/>
    <col min="11788" max="11789" width="8.83203125" style="2"/>
    <col min="11790" max="11790" width="20.1640625" style="2" customWidth="1"/>
    <col min="11791" max="12031" width="8.83203125" style="2"/>
    <col min="12032" max="12032" width="26.5" style="2" customWidth="1"/>
    <col min="12033" max="12033" width="28.83203125" style="2" customWidth="1"/>
    <col min="12034" max="12034" width="7.83203125" style="2" customWidth="1"/>
    <col min="12035" max="12035" width="9.83203125" style="2" customWidth="1"/>
    <col min="12036" max="12036" width="5.83203125" style="2" customWidth="1"/>
    <col min="12037" max="12037" width="6.33203125" style="2" customWidth="1"/>
    <col min="12038" max="12038" width="6.1640625" style="2" customWidth="1"/>
    <col min="12039" max="12040" width="9.83203125" style="2" customWidth="1"/>
    <col min="12041" max="12041" width="12" style="2" customWidth="1"/>
    <col min="12042" max="12042" width="9.83203125" style="2" customWidth="1"/>
    <col min="12043" max="12043" width="10.5" style="2" customWidth="1"/>
    <col min="12044" max="12045" width="8.83203125" style="2"/>
    <col min="12046" max="12046" width="20.1640625" style="2" customWidth="1"/>
    <col min="12047" max="12287" width="8.83203125" style="2"/>
    <col min="12288" max="12288" width="26.5" style="2" customWidth="1"/>
    <col min="12289" max="12289" width="28.83203125" style="2" customWidth="1"/>
    <col min="12290" max="12290" width="7.83203125" style="2" customWidth="1"/>
    <col min="12291" max="12291" width="9.83203125" style="2" customWidth="1"/>
    <col min="12292" max="12292" width="5.83203125" style="2" customWidth="1"/>
    <col min="12293" max="12293" width="6.33203125" style="2" customWidth="1"/>
    <col min="12294" max="12294" width="6.1640625" style="2" customWidth="1"/>
    <col min="12295" max="12296" width="9.83203125" style="2" customWidth="1"/>
    <col min="12297" max="12297" width="12" style="2" customWidth="1"/>
    <col min="12298" max="12298" width="9.83203125" style="2" customWidth="1"/>
    <col min="12299" max="12299" width="10.5" style="2" customWidth="1"/>
    <col min="12300" max="12301" width="8.83203125" style="2"/>
    <col min="12302" max="12302" width="20.1640625" style="2" customWidth="1"/>
    <col min="12303" max="12543" width="8.83203125" style="2"/>
    <col min="12544" max="12544" width="26.5" style="2" customWidth="1"/>
    <col min="12545" max="12545" width="28.83203125" style="2" customWidth="1"/>
    <col min="12546" max="12546" width="7.83203125" style="2" customWidth="1"/>
    <col min="12547" max="12547" width="9.83203125" style="2" customWidth="1"/>
    <col min="12548" max="12548" width="5.83203125" style="2" customWidth="1"/>
    <col min="12549" max="12549" width="6.33203125" style="2" customWidth="1"/>
    <col min="12550" max="12550" width="6.1640625" style="2" customWidth="1"/>
    <col min="12551" max="12552" width="9.83203125" style="2" customWidth="1"/>
    <col min="12553" max="12553" width="12" style="2" customWidth="1"/>
    <col min="12554" max="12554" width="9.83203125" style="2" customWidth="1"/>
    <col min="12555" max="12555" width="10.5" style="2" customWidth="1"/>
    <col min="12556" max="12557" width="8.83203125" style="2"/>
    <col min="12558" max="12558" width="20.1640625" style="2" customWidth="1"/>
    <col min="12559" max="12799" width="8.83203125" style="2"/>
    <col min="12800" max="12800" width="26.5" style="2" customWidth="1"/>
    <col min="12801" max="12801" width="28.83203125" style="2" customWidth="1"/>
    <col min="12802" max="12802" width="7.83203125" style="2" customWidth="1"/>
    <col min="12803" max="12803" width="9.83203125" style="2" customWidth="1"/>
    <col min="12804" max="12804" width="5.83203125" style="2" customWidth="1"/>
    <col min="12805" max="12805" width="6.33203125" style="2" customWidth="1"/>
    <col min="12806" max="12806" width="6.1640625" style="2" customWidth="1"/>
    <col min="12807" max="12808" width="9.83203125" style="2" customWidth="1"/>
    <col min="12809" max="12809" width="12" style="2" customWidth="1"/>
    <col min="12810" max="12810" width="9.83203125" style="2" customWidth="1"/>
    <col min="12811" max="12811" width="10.5" style="2" customWidth="1"/>
    <col min="12812" max="12813" width="8.83203125" style="2"/>
    <col min="12814" max="12814" width="20.1640625" style="2" customWidth="1"/>
    <col min="12815" max="13055" width="8.83203125" style="2"/>
    <col min="13056" max="13056" width="26.5" style="2" customWidth="1"/>
    <col min="13057" max="13057" width="28.83203125" style="2" customWidth="1"/>
    <col min="13058" max="13058" width="7.83203125" style="2" customWidth="1"/>
    <col min="13059" max="13059" width="9.83203125" style="2" customWidth="1"/>
    <col min="13060" max="13060" width="5.83203125" style="2" customWidth="1"/>
    <col min="13061" max="13061" width="6.33203125" style="2" customWidth="1"/>
    <col min="13062" max="13062" width="6.1640625" style="2" customWidth="1"/>
    <col min="13063" max="13064" width="9.83203125" style="2" customWidth="1"/>
    <col min="13065" max="13065" width="12" style="2" customWidth="1"/>
    <col min="13066" max="13066" width="9.83203125" style="2" customWidth="1"/>
    <col min="13067" max="13067" width="10.5" style="2" customWidth="1"/>
    <col min="13068" max="13069" width="8.83203125" style="2"/>
    <col min="13070" max="13070" width="20.1640625" style="2" customWidth="1"/>
    <col min="13071" max="13311" width="8.83203125" style="2"/>
    <col min="13312" max="13312" width="26.5" style="2" customWidth="1"/>
    <col min="13313" max="13313" width="28.83203125" style="2" customWidth="1"/>
    <col min="13314" max="13314" width="7.83203125" style="2" customWidth="1"/>
    <col min="13315" max="13315" width="9.83203125" style="2" customWidth="1"/>
    <col min="13316" max="13316" width="5.83203125" style="2" customWidth="1"/>
    <col min="13317" max="13317" width="6.33203125" style="2" customWidth="1"/>
    <col min="13318" max="13318" width="6.1640625" style="2" customWidth="1"/>
    <col min="13319" max="13320" width="9.83203125" style="2" customWidth="1"/>
    <col min="13321" max="13321" width="12" style="2" customWidth="1"/>
    <col min="13322" max="13322" width="9.83203125" style="2" customWidth="1"/>
    <col min="13323" max="13323" width="10.5" style="2" customWidth="1"/>
    <col min="13324" max="13325" width="8.83203125" style="2"/>
    <col min="13326" max="13326" width="20.1640625" style="2" customWidth="1"/>
    <col min="13327" max="13567" width="8.83203125" style="2"/>
    <col min="13568" max="13568" width="26.5" style="2" customWidth="1"/>
    <col min="13569" max="13569" width="28.83203125" style="2" customWidth="1"/>
    <col min="13570" max="13570" width="7.83203125" style="2" customWidth="1"/>
    <col min="13571" max="13571" width="9.83203125" style="2" customWidth="1"/>
    <col min="13572" max="13572" width="5.83203125" style="2" customWidth="1"/>
    <col min="13573" max="13573" width="6.33203125" style="2" customWidth="1"/>
    <col min="13574" max="13574" width="6.1640625" style="2" customWidth="1"/>
    <col min="13575" max="13576" width="9.83203125" style="2" customWidth="1"/>
    <col min="13577" max="13577" width="12" style="2" customWidth="1"/>
    <col min="13578" max="13578" width="9.83203125" style="2" customWidth="1"/>
    <col min="13579" max="13579" width="10.5" style="2" customWidth="1"/>
    <col min="13580" max="13581" width="8.83203125" style="2"/>
    <col min="13582" max="13582" width="20.1640625" style="2" customWidth="1"/>
    <col min="13583" max="13823" width="8.83203125" style="2"/>
    <col min="13824" max="13824" width="26.5" style="2" customWidth="1"/>
    <col min="13825" max="13825" width="28.83203125" style="2" customWidth="1"/>
    <col min="13826" max="13826" width="7.83203125" style="2" customWidth="1"/>
    <col min="13827" max="13827" width="9.83203125" style="2" customWidth="1"/>
    <col min="13828" max="13828" width="5.83203125" style="2" customWidth="1"/>
    <col min="13829" max="13829" width="6.33203125" style="2" customWidth="1"/>
    <col min="13830" max="13830" width="6.1640625" style="2" customWidth="1"/>
    <col min="13831" max="13832" width="9.83203125" style="2" customWidth="1"/>
    <col min="13833" max="13833" width="12" style="2" customWidth="1"/>
    <col min="13834" max="13834" width="9.83203125" style="2" customWidth="1"/>
    <col min="13835" max="13835" width="10.5" style="2" customWidth="1"/>
    <col min="13836" max="13837" width="8.83203125" style="2"/>
    <col min="13838" max="13838" width="20.1640625" style="2" customWidth="1"/>
    <col min="13839" max="14079" width="8.83203125" style="2"/>
    <col min="14080" max="14080" width="26.5" style="2" customWidth="1"/>
    <col min="14081" max="14081" width="28.83203125" style="2" customWidth="1"/>
    <col min="14082" max="14082" width="7.83203125" style="2" customWidth="1"/>
    <col min="14083" max="14083" width="9.83203125" style="2" customWidth="1"/>
    <col min="14084" max="14084" width="5.83203125" style="2" customWidth="1"/>
    <col min="14085" max="14085" width="6.33203125" style="2" customWidth="1"/>
    <col min="14086" max="14086" width="6.1640625" style="2" customWidth="1"/>
    <col min="14087" max="14088" width="9.83203125" style="2" customWidth="1"/>
    <col min="14089" max="14089" width="12" style="2" customWidth="1"/>
    <col min="14090" max="14090" width="9.83203125" style="2" customWidth="1"/>
    <col min="14091" max="14091" width="10.5" style="2" customWidth="1"/>
    <col min="14092" max="14093" width="8.83203125" style="2"/>
    <col min="14094" max="14094" width="20.1640625" style="2" customWidth="1"/>
    <col min="14095" max="14335" width="8.83203125" style="2"/>
    <col min="14336" max="14336" width="26.5" style="2" customWidth="1"/>
    <col min="14337" max="14337" width="28.83203125" style="2" customWidth="1"/>
    <col min="14338" max="14338" width="7.83203125" style="2" customWidth="1"/>
    <col min="14339" max="14339" width="9.83203125" style="2" customWidth="1"/>
    <col min="14340" max="14340" width="5.83203125" style="2" customWidth="1"/>
    <col min="14341" max="14341" width="6.33203125" style="2" customWidth="1"/>
    <col min="14342" max="14342" width="6.1640625" style="2" customWidth="1"/>
    <col min="14343" max="14344" width="9.83203125" style="2" customWidth="1"/>
    <col min="14345" max="14345" width="12" style="2" customWidth="1"/>
    <col min="14346" max="14346" width="9.83203125" style="2" customWidth="1"/>
    <col min="14347" max="14347" width="10.5" style="2" customWidth="1"/>
    <col min="14348" max="14349" width="8.83203125" style="2"/>
    <col min="14350" max="14350" width="20.1640625" style="2" customWidth="1"/>
    <col min="14351" max="14591" width="8.83203125" style="2"/>
    <col min="14592" max="14592" width="26.5" style="2" customWidth="1"/>
    <col min="14593" max="14593" width="28.83203125" style="2" customWidth="1"/>
    <col min="14594" max="14594" width="7.83203125" style="2" customWidth="1"/>
    <col min="14595" max="14595" width="9.83203125" style="2" customWidth="1"/>
    <col min="14596" max="14596" width="5.83203125" style="2" customWidth="1"/>
    <col min="14597" max="14597" width="6.33203125" style="2" customWidth="1"/>
    <col min="14598" max="14598" width="6.1640625" style="2" customWidth="1"/>
    <col min="14599" max="14600" width="9.83203125" style="2" customWidth="1"/>
    <col min="14601" max="14601" width="12" style="2" customWidth="1"/>
    <col min="14602" max="14602" width="9.83203125" style="2" customWidth="1"/>
    <col min="14603" max="14603" width="10.5" style="2" customWidth="1"/>
    <col min="14604" max="14605" width="8.83203125" style="2"/>
    <col min="14606" max="14606" width="20.1640625" style="2" customWidth="1"/>
    <col min="14607" max="14847" width="8.83203125" style="2"/>
    <col min="14848" max="14848" width="26.5" style="2" customWidth="1"/>
    <col min="14849" max="14849" width="28.83203125" style="2" customWidth="1"/>
    <col min="14850" max="14850" width="7.83203125" style="2" customWidth="1"/>
    <col min="14851" max="14851" width="9.83203125" style="2" customWidth="1"/>
    <col min="14852" max="14852" width="5.83203125" style="2" customWidth="1"/>
    <col min="14853" max="14853" width="6.33203125" style="2" customWidth="1"/>
    <col min="14854" max="14854" width="6.1640625" style="2" customWidth="1"/>
    <col min="14855" max="14856" width="9.83203125" style="2" customWidth="1"/>
    <col min="14857" max="14857" width="12" style="2" customWidth="1"/>
    <col min="14858" max="14858" width="9.83203125" style="2" customWidth="1"/>
    <col min="14859" max="14859" width="10.5" style="2" customWidth="1"/>
    <col min="14860" max="14861" width="8.83203125" style="2"/>
    <col min="14862" max="14862" width="20.1640625" style="2" customWidth="1"/>
    <col min="14863" max="15103" width="8.83203125" style="2"/>
    <col min="15104" max="15104" width="26.5" style="2" customWidth="1"/>
    <col min="15105" max="15105" width="28.83203125" style="2" customWidth="1"/>
    <col min="15106" max="15106" width="7.83203125" style="2" customWidth="1"/>
    <col min="15107" max="15107" width="9.83203125" style="2" customWidth="1"/>
    <col min="15108" max="15108" width="5.83203125" style="2" customWidth="1"/>
    <col min="15109" max="15109" width="6.33203125" style="2" customWidth="1"/>
    <col min="15110" max="15110" width="6.1640625" style="2" customWidth="1"/>
    <col min="15111" max="15112" width="9.83203125" style="2" customWidth="1"/>
    <col min="15113" max="15113" width="12" style="2" customWidth="1"/>
    <col min="15114" max="15114" width="9.83203125" style="2" customWidth="1"/>
    <col min="15115" max="15115" width="10.5" style="2" customWidth="1"/>
    <col min="15116" max="15117" width="8.83203125" style="2"/>
    <col min="15118" max="15118" width="20.1640625" style="2" customWidth="1"/>
    <col min="15119" max="15359" width="8.83203125" style="2"/>
    <col min="15360" max="15360" width="26.5" style="2" customWidth="1"/>
    <col min="15361" max="15361" width="28.83203125" style="2" customWidth="1"/>
    <col min="15362" max="15362" width="7.83203125" style="2" customWidth="1"/>
    <col min="15363" max="15363" width="9.83203125" style="2" customWidth="1"/>
    <col min="15364" max="15364" width="5.83203125" style="2" customWidth="1"/>
    <col min="15365" max="15365" width="6.33203125" style="2" customWidth="1"/>
    <col min="15366" max="15366" width="6.1640625" style="2" customWidth="1"/>
    <col min="15367" max="15368" width="9.83203125" style="2" customWidth="1"/>
    <col min="15369" max="15369" width="12" style="2" customWidth="1"/>
    <col min="15370" max="15370" width="9.83203125" style="2" customWidth="1"/>
    <col min="15371" max="15371" width="10.5" style="2" customWidth="1"/>
    <col min="15372" max="15373" width="8.83203125" style="2"/>
    <col min="15374" max="15374" width="20.1640625" style="2" customWidth="1"/>
    <col min="15375" max="15615" width="8.83203125" style="2"/>
    <col min="15616" max="15616" width="26.5" style="2" customWidth="1"/>
    <col min="15617" max="15617" width="28.83203125" style="2" customWidth="1"/>
    <col min="15618" max="15618" width="7.83203125" style="2" customWidth="1"/>
    <col min="15619" max="15619" width="9.83203125" style="2" customWidth="1"/>
    <col min="15620" max="15620" width="5.83203125" style="2" customWidth="1"/>
    <col min="15621" max="15621" width="6.33203125" style="2" customWidth="1"/>
    <col min="15622" max="15622" width="6.1640625" style="2" customWidth="1"/>
    <col min="15623" max="15624" width="9.83203125" style="2" customWidth="1"/>
    <col min="15625" max="15625" width="12" style="2" customWidth="1"/>
    <col min="15626" max="15626" width="9.83203125" style="2" customWidth="1"/>
    <col min="15627" max="15627" width="10.5" style="2" customWidth="1"/>
    <col min="15628" max="15629" width="8.83203125" style="2"/>
    <col min="15630" max="15630" width="20.1640625" style="2" customWidth="1"/>
    <col min="15631" max="15871" width="8.83203125" style="2"/>
    <col min="15872" max="15872" width="26.5" style="2" customWidth="1"/>
    <col min="15873" max="15873" width="28.83203125" style="2" customWidth="1"/>
    <col min="15874" max="15874" width="7.83203125" style="2" customWidth="1"/>
    <col min="15875" max="15875" width="9.83203125" style="2" customWidth="1"/>
    <col min="15876" max="15876" width="5.83203125" style="2" customWidth="1"/>
    <col min="15877" max="15877" width="6.33203125" style="2" customWidth="1"/>
    <col min="15878" max="15878" width="6.1640625" style="2" customWidth="1"/>
    <col min="15879" max="15880" width="9.83203125" style="2" customWidth="1"/>
    <col min="15881" max="15881" width="12" style="2" customWidth="1"/>
    <col min="15882" max="15882" width="9.83203125" style="2" customWidth="1"/>
    <col min="15883" max="15883" width="10.5" style="2" customWidth="1"/>
    <col min="15884" max="15885" width="8.83203125" style="2"/>
    <col min="15886" max="15886" width="20.1640625" style="2" customWidth="1"/>
    <col min="15887" max="16127" width="8.83203125" style="2"/>
    <col min="16128" max="16128" width="26.5" style="2" customWidth="1"/>
    <col min="16129" max="16129" width="28.83203125" style="2" customWidth="1"/>
    <col min="16130" max="16130" width="7.83203125" style="2" customWidth="1"/>
    <col min="16131" max="16131" width="9.83203125" style="2" customWidth="1"/>
    <col min="16132" max="16132" width="5.83203125" style="2" customWidth="1"/>
    <col min="16133" max="16133" width="6.33203125" style="2" customWidth="1"/>
    <col min="16134" max="16134" width="6.1640625" style="2" customWidth="1"/>
    <col min="16135" max="16136" width="9.83203125" style="2" customWidth="1"/>
    <col min="16137" max="16137" width="12" style="2" customWidth="1"/>
    <col min="16138" max="16138" width="9.83203125" style="2" customWidth="1"/>
    <col min="16139" max="16139" width="10.5" style="2" customWidth="1"/>
    <col min="16140" max="16141" width="8.83203125" style="2"/>
    <col min="16142" max="16142" width="20.1640625" style="2" customWidth="1"/>
    <col min="16143" max="16384" width="8.83203125" style="2"/>
  </cols>
  <sheetData>
    <row r="1" spans="1:13" s="1" customFormat="1" ht="18">
      <c r="A1" s="142" t="s">
        <v>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</row>
    <row r="3" spans="1:13" ht="17" customHeight="1">
      <c r="A3" s="45" t="s">
        <v>34</v>
      </c>
      <c r="B3" s="141" t="str">
        <f>Summary!B3</f>
        <v xml:space="preserve">XYZ Sail &amp; Power Squadron </v>
      </c>
      <c r="C3" s="141"/>
      <c r="D3" s="141"/>
      <c r="E3" s="141"/>
      <c r="F3" s="141"/>
      <c r="G3" s="141"/>
      <c r="H3" s="141"/>
      <c r="I3" s="141"/>
      <c r="J3" s="2"/>
    </row>
    <row r="4" spans="1:13" ht="17" customHeight="1">
      <c r="A4" s="47"/>
      <c r="B4" s="47"/>
      <c r="C4" s="47"/>
      <c r="D4" s="47"/>
      <c r="E4" s="47"/>
      <c r="F4" s="47"/>
      <c r="G4" s="47"/>
      <c r="H4" s="47"/>
      <c r="I4" s="2"/>
      <c r="J4" s="2"/>
    </row>
    <row r="5" spans="1:13" s="3" customFormat="1">
      <c r="A5" s="46" t="s">
        <v>57</v>
      </c>
      <c r="B5" s="145"/>
      <c r="C5" s="145"/>
      <c r="D5" s="145"/>
      <c r="E5" s="145"/>
      <c r="F5" s="7"/>
      <c r="G5" s="4"/>
      <c r="H5" s="7" t="s">
        <v>14</v>
      </c>
      <c r="I5" s="6"/>
    </row>
    <row r="6" spans="1:13" ht="14" thickBot="1">
      <c r="A6" s="56" t="s">
        <v>58</v>
      </c>
      <c r="B6" s="143"/>
      <c r="C6" s="143"/>
      <c r="D6" s="143"/>
      <c r="E6" s="143"/>
      <c r="F6" s="8" t="s">
        <v>1</v>
      </c>
      <c r="G6" s="8" t="s">
        <v>2</v>
      </c>
      <c r="H6" s="8" t="s">
        <v>3</v>
      </c>
      <c r="I6" s="8" t="s">
        <v>4</v>
      </c>
      <c r="J6" s="8" t="s">
        <v>15</v>
      </c>
    </row>
    <row r="7" spans="1:13" ht="14" thickBot="1">
      <c r="A7" s="42"/>
      <c r="B7" s="149" t="s">
        <v>54</v>
      </c>
      <c r="C7" s="146" t="s">
        <v>56</v>
      </c>
      <c r="D7" s="146" t="s">
        <v>55</v>
      </c>
      <c r="E7" s="146" t="s">
        <v>17</v>
      </c>
      <c r="F7" s="10" t="s">
        <v>5</v>
      </c>
      <c r="G7" s="10" t="s">
        <v>18</v>
      </c>
      <c r="H7" s="11" t="s">
        <v>19</v>
      </c>
      <c r="I7" s="12" t="s">
        <v>6</v>
      </c>
      <c r="J7" s="10" t="s">
        <v>7</v>
      </c>
    </row>
    <row r="8" spans="1:13" s="17" customFormat="1" ht="15" customHeight="1">
      <c r="A8" s="43" t="s">
        <v>20</v>
      </c>
      <c r="B8" s="150"/>
      <c r="C8" s="147"/>
      <c r="D8" s="147"/>
      <c r="E8" s="147"/>
      <c r="F8" s="14" t="s">
        <v>23</v>
      </c>
      <c r="G8" s="14" t="s">
        <v>24</v>
      </c>
      <c r="H8" s="15" t="s">
        <v>25</v>
      </c>
      <c r="I8" s="16" t="s">
        <v>26</v>
      </c>
      <c r="J8" s="14" t="s">
        <v>24</v>
      </c>
      <c r="M8" s="18"/>
    </row>
    <row r="9" spans="1:13" s="23" customFormat="1" ht="16" customHeight="1" thickBot="1">
      <c r="A9" s="44"/>
      <c r="B9" s="153"/>
      <c r="C9" s="154"/>
      <c r="D9" s="154"/>
      <c r="E9" s="148"/>
      <c r="F9" s="20" t="s">
        <v>29</v>
      </c>
      <c r="G9" s="20" t="s">
        <v>30</v>
      </c>
      <c r="H9" s="21" t="s">
        <v>31</v>
      </c>
      <c r="I9" s="22" t="s">
        <v>30</v>
      </c>
      <c r="J9" s="22" t="s">
        <v>30</v>
      </c>
      <c r="M9" s="24"/>
    </row>
    <row r="10" spans="1:13" s="23" customFormat="1" ht="16" customHeight="1" thickTop="1">
      <c r="A10" s="36"/>
      <c r="B10" s="37"/>
      <c r="C10" s="38"/>
      <c r="D10" s="38"/>
      <c r="E10" s="38"/>
      <c r="F10" s="39" t="str">
        <f t="shared" ref="F10:F24" si="0">IF(B10="h",((25*D10)+(5*E10)),"0")</f>
        <v>0</v>
      </c>
      <c r="G10" s="39" t="str">
        <f t="shared" ref="G10:G24" si="1">IF(B10="i",((100*D10)+(25*E10)),"0")</f>
        <v>0</v>
      </c>
      <c r="H10" s="39" t="str">
        <f t="shared" ref="H10:H24" si="2">IF(B10="j",((25*D10*C10)+(5*E10*C10)),"0")</f>
        <v>0</v>
      </c>
      <c r="I10" s="39" t="str">
        <f t="shared" ref="I10:I24" si="3">IF(B10="k",((100*D10*3)+(25*E10*3)),"0")</f>
        <v>0</v>
      </c>
      <c r="J10" s="39" t="str">
        <f t="shared" ref="J10:J24" si="4">IF(B10="l",((100*D10)+(25*E10)),"0")</f>
        <v>0</v>
      </c>
      <c r="M10" s="27"/>
    </row>
    <row r="11" spans="1:13">
      <c r="A11" s="29"/>
      <c r="B11" s="30"/>
      <c r="C11" s="32"/>
      <c r="D11" s="32"/>
      <c r="E11" s="32"/>
      <c r="F11" s="39" t="str">
        <f t="shared" si="0"/>
        <v>0</v>
      </c>
      <c r="G11" s="39" t="str">
        <f t="shared" si="1"/>
        <v>0</v>
      </c>
      <c r="H11" s="39" t="str">
        <f t="shared" si="2"/>
        <v>0</v>
      </c>
      <c r="I11" s="39" t="str">
        <f t="shared" si="3"/>
        <v>0</v>
      </c>
      <c r="J11" s="39" t="str">
        <f t="shared" si="4"/>
        <v>0</v>
      </c>
      <c r="M11" s="41"/>
    </row>
    <row r="12" spans="1:13">
      <c r="A12" s="29"/>
      <c r="B12" s="30"/>
      <c r="C12" s="32"/>
      <c r="D12" s="32"/>
      <c r="E12" s="32"/>
      <c r="F12" s="39" t="str">
        <f t="shared" si="0"/>
        <v>0</v>
      </c>
      <c r="G12" s="39" t="str">
        <f t="shared" si="1"/>
        <v>0</v>
      </c>
      <c r="H12" s="39" t="str">
        <f t="shared" si="2"/>
        <v>0</v>
      </c>
      <c r="I12" s="39" t="str">
        <f t="shared" si="3"/>
        <v>0</v>
      </c>
      <c r="J12" s="39" t="str">
        <f t="shared" si="4"/>
        <v>0</v>
      </c>
      <c r="M12" s="41"/>
    </row>
    <row r="13" spans="1:13">
      <c r="A13" s="29"/>
      <c r="B13" s="30"/>
      <c r="C13" s="32"/>
      <c r="D13" s="32"/>
      <c r="E13" s="32"/>
      <c r="F13" s="39" t="str">
        <f t="shared" si="0"/>
        <v>0</v>
      </c>
      <c r="G13" s="39" t="str">
        <f t="shared" si="1"/>
        <v>0</v>
      </c>
      <c r="H13" s="39" t="str">
        <f t="shared" si="2"/>
        <v>0</v>
      </c>
      <c r="I13" s="39" t="str">
        <f t="shared" si="3"/>
        <v>0</v>
      </c>
      <c r="J13" s="39" t="str">
        <f t="shared" si="4"/>
        <v>0</v>
      </c>
      <c r="M13" s="41"/>
    </row>
    <row r="14" spans="1:13">
      <c r="A14" s="29"/>
      <c r="B14" s="30"/>
      <c r="C14" s="32"/>
      <c r="D14" s="32"/>
      <c r="E14" s="32"/>
      <c r="F14" s="39" t="str">
        <f t="shared" si="0"/>
        <v>0</v>
      </c>
      <c r="G14" s="39" t="str">
        <f t="shared" si="1"/>
        <v>0</v>
      </c>
      <c r="H14" s="39" t="str">
        <f t="shared" si="2"/>
        <v>0</v>
      </c>
      <c r="I14" s="39" t="str">
        <f t="shared" si="3"/>
        <v>0</v>
      </c>
      <c r="J14" s="39" t="str">
        <f t="shared" si="4"/>
        <v>0</v>
      </c>
      <c r="M14" s="41"/>
    </row>
    <row r="15" spans="1:13">
      <c r="A15" s="29"/>
      <c r="B15" s="30"/>
      <c r="C15" s="32"/>
      <c r="D15" s="32"/>
      <c r="E15" s="32"/>
      <c r="F15" s="39" t="str">
        <f t="shared" si="0"/>
        <v>0</v>
      </c>
      <c r="G15" s="39" t="str">
        <f t="shared" si="1"/>
        <v>0</v>
      </c>
      <c r="H15" s="39" t="str">
        <f t="shared" si="2"/>
        <v>0</v>
      </c>
      <c r="I15" s="39" t="str">
        <f t="shared" si="3"/>
        <v>0</v>
      </c>
      <c r="J15" s="39" t="str">
        <f t="shared" si="4"/>
        <v>0</v>
      </c>
      <c r="M15" s="41"/>
    </row>
    <row r="16" spans="1:13">
      <c r="A16" s="29"/>
      <c r="B16" s="30"/>
      <c r="C16" s="32"/>
      <c r="D16" s="32"/>
      <c r="E16" s="32"/>
      <c r="F16" s="39" t="str">
        <f t="shared" si="0"/>
        <v>0</v>
      </c>
      <c r="G16" s="39" t="str">
        <f t="shared" si="1"/>
        <v>0</v>
      </c>
      <c r="H16" s="39" t="str">
        <f t="shared" si="2"/>
        <v>0</v>
      </c>
      <c r="I16" s="39" t="str">
        <f t="shared" si="3"/>
        <v>0</v>
      </c>
      <c r="J16" s="39" t="str">
        <f t="shared" si="4"/>
        <v>0</v>
      </c>
      <c r="M16" s="41"/>
    </row>
    <row r="17" spans="1:13">
      <c r="A17" s="29"/>
      <c r="B17" s="30"/>
      <c r="C17" s="32"/>
      <c r="D17" s="32"/>
      <c r="E17" s="32"/>
      <c r="F17" s="48" t="str">
        <f t="shared" si="0"/>
        <v>0</v>
      </c>
      <c r="G17" s="48" t="str">
        <f t="shared" si="1"/>
        <v>0</v>
      </c>
      <c r="H17" s="48" t="str">
        <f t="shared" si="2"/>
        <v>0</v>
      </c>
      <c r="I17" s="48" t="str">
        <f t="shared" si="3"/>
        <v>0</v>
      </c>
      <c r="J17" s="48" t="str">
        <f t="shared" si="4"/>
        <v>0</v>
      </c>
      <c r="M17" s="41"/>
    </row>
    <row r="18" spans="1:13">
      <c r="A18" s="29"/>
      <c r="B18" s="30"/>
      <c r="C18" s="32"/>
      <c r="D18" s="32"/>
      <c r="E18" s="32"/>
      <c r="F18" s="48" t="str">
        <f t="shared" si="0"/>
        <v>0</v>
      </c>
      <c r="G18" s="48" t="str">
        <f t="shared" si="1"/>
        <v>0</v>
      </c>
      <c r="H18" s="48" t="str">
        <f t="shared" si="2"/>
        <v>0</v>
      </c>
      <c r="I18" s="48" t="str">
        <f t="shared" si="3"/>
        <v>0</v>
      </c>
      <c r="J18" s="48" t="str">
        <f t="shared" si="4"/>
        <v>0</v>
      </c>
      <c r="M18" s="41"/>
    </row>
    <row r="19" spans="1:13">
      <c r="A19" s="29"/>
      <c r="B19" s="30"/>
      <c r="C19" s="32"/>
      <c r="D19" s="32"/>
      <c r="E19" s="32"/>
      <c r="F19" s="39" t="str">
        <f t="shared" si="0"/>
        <v>0</v>
      </c>
      <c r="G19" s="39" t="str">
        <f t="shared" si="1"/>
        <v>0</v>
      </c>
      <c r="H19" s="39" t="str">
        <f t="shared" si="2"/>
        <v>0</v>
      </c>
      <c r="I19" s="39" t="str">
        <f t="shared" si="3"/>
        <v>0</v>
      </c>
      <c r="J19" s="39" t="str">
        <f t="shared" si="4"/>
        <v>0</v>
      </c>
      <c r="M19" s="41"/>
    </row>
    <row r="20" spans="1:13">
      <c r="A20" s="29"/>
      <c r="B20" s="30"/>
      <c r="C20" s="32"/>
      <c r="D20" s="32"/>
      <c r="E20" s="32"/>
      <c r="F20" s="39" t="str">
        <f t="shared" si="0"/>
        <v>0</v>
      </c>
      <c r="G20" s="39" t="str">
        <f t="shared" si="1"/>
        <v>0</v>
      </c>
      <c r="H20" s="39" t="str">
        <f t="shared" si="2"/>
        <v>0</v>
      </c>
      <c r="I20" s="39" t="str">
        <f t="shared" si="3"/>
        <v>0</v>
      </c>
      <c r="J20" s="39" t="str">
        <f t="shared" si="4"/>
        <v>0</v>
      </c>
      <c r="M20" s="41"/>
    </row>
    <row r="21" spans="1:13">
      <c r="A21" s="29"/>
      <c r="B21" s="30"/>
      <c r="C21" s="32"/>
      <c r="D21" s="32"/>
      <c r="E21" s="32"/>
      <c r="F21" s="39" t="str">
        <f t="shared" si="0"/>
        <v>0</v>
      </c>
      <c r="G21" s="39" t="str">
        <f t="shared" si="1"/>
        <v>0</v>
      </c>
      <c r="H21" s="39" t="str">
        <f t="shared" si="2"/>
        <v>0</v>
      </c>
      <c r="I21" s="39" t="str">
        <f t="shared" si="3"/>
        <v>0</v>
      </c>
      <c r="J21" s="39" t="str">
        <f t="shared" si="4"/>
        <v>0</v>
      </c>
      <c r="M21" s="41"/>
    </row>
    <row r="22" spans="1:13">
      <c r="A22" s="29"/>
      <c r="B22" s="30"/>
      <c r="C22" s="32"/>
      <c r="D22" s="32"/>
      <c r="E22" s="32"/>
      <c r="F22" s="39" t="str">
        <f t="shared" si="0"/>
        <v>0</v>
      </c>
      <c r="G22" s="39" t="str">
        <f t="shared" si="1"/>
        <v>0</v>
      </c>
      <c r="H22" s="39" t="str">
        <f t="shared" si="2"/>
        <v>0</v>
      </c>
      <c r="I22" s="39" t="str">
        <f t="shared" si="3"/>
        <v>0</v>
      </c>
      <c r="J22" s="39" t="str">
        <f t="shared" si="4"/>
        <v>0</v>
      </c>
      <c r="M22" s="41"/>
    </row>
    <row r="23" spans="1:13">
      <c r="A23" s="29"/>
      <c r="B23" s="30"/>
      <c r="C23" s="32"/>
      <c r="D23" s="32"/>
      <c r="E23" s="32"/>
      <c r="F23" s="39" t="str">
        <f t="shared" si="0"/>
        <v>0</v>
      </c>
      <c r="G23" s="39" t="str">
        <f t="shared" si="1"/>
        <v>0</v>
      </c>
      <c r="H23" s="39" t="str">
        <f t="shared" si="2"/>
        <v>0</v>
      </c>
      <c r="I23" s="39" t="str">
        <f t="shared" si="3"/>
        <v>0</v>
      </c>
      <c r="J23" s="39" t="str">
        <f t="shared" si="4"/>
        <v>0</v>
      </c>
      <c r="M23" s="41"/>
    </row>
    <row r="24" spans="1:13" ht="14" thickBot="1">
      <c r="A24" s="33"/>
      <c r="B24" s="34"/>
      <c r="C24" s="35"/>
      <c r="D24" s="35"/>
      <c r="E24" s="35"/>
      <c r="F24" s="40" t="str">
        <f t="shared" si="0"/>
        <v>0</v>
      </c>
      <c r="G24" s="40" t="str">
        <f t="shared" si="1"/>
        <v>0</v>
      </c>
      <c r="H24" s="40" t="str">
        <f t="shared" si="2"/>
        <v>0</v>
      </c>
      <c r="I24" s="40" t="str">
        <f t="shared" si="3"/>
        <v>0</v>
      </c>
      <c r="J24" s="40" t="str">
        <f t="shared" si="4"/>
        <v>0</v>
      </c>
      <c r="M24" s="41"/>
    </row>
    <row r="25" spans="1:13" ht="15" thickTop="1" thickBot="1">
      <c r="A25" s="52"/>
      <c r="B25" s="53"/>
      <c r="C25" s="50">
        <f>SUM(C10:C24)</f>
        <v>0</v>
      </c>
      <c r="D25" s="50">
        <f t="shared" ref="D25:J25" si="5">SUM(D10:D24)</f>
        <v>0</v>
      </c>
      <c r="E25" s="50">
        <f t="shared" si="5"/>
        <v>0</v>
      </c>
      <c r="F25" s="51">
        <f t="shared" si="5"/>
        <v>0</v>
      </c>
      <c r="G25" s="51">
        <f t="shared" si="5"/>
        <v>0</v>
      </c>
      <c r="H25" s="51">
        <f t="shared" si="5"/>
        <v>0</v>
      </c>
      <c r="I25" s="51">
        <f t="shared" si="5"/>
        <v>0</v>
      </c>
      <c r="J25" s="51">
        <f t="shared" si="5"/>
        <v>0</v>
      </c>
      <c r="M25" s="41"/>
    </row>
  </sheetData>
  <mergeCells count="8">
    <mergeCell ref="A1:L1"/>
    <mergeCell ref="B3:I3"/>
    <mergeCell ref="B5:E5"/>
    <mergeCell ref="E7:E9"/>
    <mergeCell ref="B6:E6"/>
    <mergeCell ref="B7:B9"/>
    <mergeCell ref="D7:D9"/>
    <mergeCell ref="C7:C9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workbookViewId="0">
      <pane ySplit="16" topLeftCell="A17" activePane="bottomLeft" state="frozen"/>
      <selection activeCell="B9" sqref="B9"/>
      <selection pane="bottomLeft" activeCell="A11" sqref="A11"/>
    </sheetView>
  </sheetViews>
  <sheetFormatPr baseColWidth="10" defaultColWidth="8.83203125" defaultRowHeight="13" x14ac:dyDescent="0"/>
  <cols>
    <col min="1" max="1" width="24" style="2" customWidth="1"/>
    <col min="2" max="2" width="9.5" style="3" customWidth="1"/>
    <col min="3" max="3" width="8.5" style="3" customWidth="1"/>
    <col min="4" max="4" width="7.1640625" style="3" customWidth="1"/>
    <col min="5" max="5" width="6.33203125" style="3" customWidth="1"/>
    <col min="6" max="9" width="12.6640625" style="3" customWidth="1"/>
    <col min="10" max="10" width="12.6640625" style="5" customWidth="1"/>
    <col min="11" max="11" width="12.6640625" style="2" customWidth="1"/>
    <col min="12" max="13" width="8.83203125" style="2"/>
    <col min="14" max="14" width="20.1640625" style="2" customWidth="1"/>
    <col min="15" max="255" width="8.83203125" style="2"/>
    <col min="256" max="256" width="26.5" style="2" customWidth="1"/>
    <col min="257" max="257" width="28.83203125" style="2" customWidth="1"/>
    <col min="258" max="258" width="7.83203125" style="2" customWidth="1"/>
    <col min="259" max="259" width="9.83203125" style="2" customWidth="1"/>
    <col min="260" max="260" width="5.83203125" style="2" customWidth="1"/>
    <col min="261" max="261" width="6.33203125" style="2" customWidth="1"/>
    <col min="262" max="262" width="6.1640625" style="2" customWidth="1"/>
    <col min="263" max="264" width="9.83203125" style="2" customWidth="1"/>
    <col min="265" max="265" width="12" style="2" customWidth="1"/>
    <col min="266" max="266" width="9.83203125" style="2" customWidth="1"/>
    <col min="267" max="267" width="10.5" style="2" customWidth="1"/>
    <col min="268" max="269" width="8.83203125" style="2"/>
    <col min="270" max="270" width="20.1640625" style="2" customWidth="1"/>
    <col min="271" max="511" width="8.83203125" style="2"/>
    <col min="512" max="512" width="26.5" style="2" customWidth="1"/>
    <col min="513" max="513" width="28.83203125" style="2" customWidth="1"/>
    <col min="514" max="514" width="7.83203125" style="2" customWidth="1"/>
    <col min="515" max="515" width="9.83203125" style="2" customWidth="1"/>
    <col min="516" max="516" width="5.83203125" style="2" customWidth="1"/>
    <col min="517" max="517" width="6.33203125" style="2" customWidth="1"/>
    <col min="518" max="518" width="6.1640625" style="2" customWidth="1"/>
    <col min="519" max="520" width="9.83203125" style="2" customWidth="1"/>
    <col min="521" max="521" width="12" style="2" customWidth="1"/>
    <col min="522" max="522" width="9.83203125" style="2" customWidth="1"/>
    <col min="523" max="523" width="10.5" style="2" customWidth="1"/>
    <col min="524" max="525" width="8.83203125" style="2"/>
    <col min="526" max="526" width="20.1640625" style="2" customWidth="1"/>
    <col min="527" max="767" width="8.83203125" style="2"/>
    <col min="768" max="768" width="26.5" style="2" customWidth="1"/>
    <col min="769" max="769" width="28.83203125" style="2" customWidth="1"/>
    <col min="770" max="770" width="7.83203125" style="2" customWidth="1"/>
    <col min="771" max="771" width="9.83203125" style="2" customWidth="1"/>
    <col min="772" max="772" width="5.83203125" style="2" customWidth="1"/>
    <col min="773" max="773" width="6.33203125" style="2" customWidth="1"/>
    <col min="774" max="774" width="6.1640625" style="2" customWidth="1"/>
    <col min="775" max="776" width="9.83203125" style="2" customWidth="1"/>
    <col min="777" max="777" width="12" style="2" customWidth="1"/>
    <col min="778" max="778" width="9.83203125" style="2" customWidth="1"/>
    <col min="779" max="779" width="10.5" style="2" customWidth="1"/>
    <col min="780" max="781" width="8.83203125" style="2"/>
    <col min="782" max="782" width="20.1640625" style="2" customWidth="1"/>
    <col min="783" max="1023" width="8.83203125" style="2"/>
    <col min="1024" max="1024" width="26.5" style="2" customWidth="1"/>
    <col min="1025" max="1025" width="28.83203125" style="2" customWidth="1"/>
    <col min="1026" max="1026" width="7.83203125" style="2" customWidth="1"/>
    <col min="1027" max="1027" width="9.83203125" style="2" customWidth="1"/>
    <col min="1028" max="1028" width="5.83203125" style="2" customWidth="1"/>
    <col min="1029" max="1029" width="6.33203125" style="2" customWidth="1"/>
    <col min="1030" max="1030" width="6.1640625" style="2" customWidth="1"/>
    <col min="1031" max="1032" width="9.83203125" style="2" customWidth="1"/>
    <col min="1033" max="1033" width="12" style="2" customWidth="1"/>
    <col min="1034" max="1034" width="9.83203125" style="2" customWidth="1"/>
    <col min="1035" max="1035" width="10.5" style="2" customWidth="1"/>
    <col min="1036" max="1037" width="8.83203125" style="2"/>
    <col min="1038" max="1038" width="20.1640625" style="2" customWidth="1"/>
    <col min="1039" max="1279" width="8.83203125" style="2"/>
    <col min="1280" max="1280" width="26.5" style="2" customWidth="1"/>
    <col min="1281" max="1281" width="28.83203125" style="2" customWidth="1"/>
    <col min="1282" max="1282" width="7.83203125" style="2" customWidth="1"/>
    <col min="1283" max="1283" width="9.83203125" style="2" customWidth="1"/>
    <col min="1284" max="1284" width="5.83203125" style="2" customWidth="1"/>
    <col min="1285" max="1285" width="6.33203125" style="2" customWidth="1"/>
    <col min="1286" max="1286" width="6.1640625" style="2" customWidth="1"/>
    <col min="1287" max="1288" width="9.83203125" style="2" customWidth="1"/>
    <col min="1289" max="1289" width="12" style="2" customWidth="1"/>
    <col min="1290" max="1290" width="9.83203125" style="2" customWidth="1"/>
    <col min="1291" max="1291" width="10.5" style="2" customWidth="1"/>
    <col min="1292" max="1293" width="8.83203125" style="2"/>
    <col min="1294" max="1294" width="20.1640625" style="2" customWidth="1"/>
    <col min="1295" max="1535" width="8.83203125" style="2"/>
    <col min="1536" max="1536" width="26.5" style="2" customWidth="1"/>
    <col min="1537" max="1537" width="28.83203125" style="2" customWidth="1"/>
    <col min="1538" max="1538" width="7.83203125" style="2" customWidth="1"/>
    <col min="1539" max="1539" width="9.83203125" style="2" customWidth="1"/>
    <col min="1540" max="1540" width="5.83203125" style="2" customWidth="1"/>
    <col min="1541" max="1541" width="6.33203125" style="2" customWidth="1"/>
    <col min="1542" max="1542" width="6.1640625" style="2" customWidth="1"/>
    <col min="1543" max="1544" width="9.83203125" style="2" customWidth="1"/>
    <col min="1545" max="1545" width="12" style="2" customWidth="1"/>
    <col min="1546" max="1546" width="9.83203125" style="2" customWidth="1"/>
    <col min="1547" max="1547" width="10.5" style="2" customWidth="1"/>
    <col min="1548" max="1549" width="8.83203125" style="2"/>
    <col min="1550" max="1550" width="20.1640625" style="2" customWidth="1"/>
    <col min="1551" max="1791" width="8.83203125" style="2"/>
    <col min="1792" max="1792" width="26.5" style="2" customWidth="1"/>
    <col min="1793" max="1793" width="28.83203125" style="2" customWidth="1"/>
    <col min="1794" max="1794" width="7.83203125" style="2" customWidth="1"/>
    <col min="1795" max="1795" width="9.83203125" style="2" customWidth="1"/>
    <col min="1796" max="1796" width="5.83203125" style="2" customWidth="1"/>
    <col min="1797" max="1797" width="6.33203125" style="2" customWidth="1"/>
    <col min="1798" max="1798" width="6.1640625" style="2" customWidth="1"/>
    <col min="1799" max="1800" width="9.83203125" style="2" customWidth="1"/>
    <col min="1801" max="1801" width="12" style="2" customWidth="1"/>
    <col min="1802" max="1802" width="9.83203125" style="2" customWidth="1"/>
    <col min="1803" max="1803" width="10.5" style="2" customWidth="1"/>
    <col min="1804" max="1805" width="8.83203125" style="2"/>
    <col min="1806" max="1806" width="20.1640625" style="2" customWidth="1"/>
    <col min="1807" max="2047" width="8.83203125" style="2"/>
    <col min="2048" max="2048" width="26.5" style="2" customWidth="1"/>
    <col min="2049" max="2049" width="28.83203125" style="2" customWidth="1"/>
    <col min="2050" max="2050" width="7.83203125" style="2" customWidth="1"/>
    <col min="2051" max="2051" width="9.83203125" style="2" customWidth="1"/>
    <col min="2052" max="2052" width="5.83203125" style="2" customWidth="1"/>
    <col min="2053" max="2053" width="6.33203125" style="2" customWidth="1"/>
    <col min="2054" max="2054" width="6.1640625" style="2" customWidth="1"/>
    <col min="2055" max="2056" width="9.83203125" style="2" customWidth="1"/>
    <col min="2057" max="2057" width="12" style="2" customWidth="1"/>
    <col min="2058" max="2058" width="9.83203125" style="2" customWidth="1"/>
    <col min="2059" max="2059" width="10.5" style="2" customWidth="1"/>
    <col min="2060" max="2061" width="8.83203125" style="2"/>
    <col min="2062" max="2062" width="20.1640625" style="2" customWidth="1"/>
    <col min="2063" max="2303" width="8.83203125" style="2"/>
    <col min="2304" max="2304" width="26.5" style="2" customWidth="1"/>
    <col min="2305" max="2305" width="28.83203125" style="2" customWidth="1"/>
    <col min="2306" max="2306" width="7.83203125" style="2" customWidth="1"/>
    <col min="2307" max="2307" width="9.83203125" style="2" customWidth="1"/>
    <col min="2308" max="2308" width="5.83203125" style="2" customWidth="1"/>
    <col min="2309" max="2309" width="6.33203125" style="2" customWidth="1"/>
    <col min="2310" max="2310" width="6.1640625" style="2" customWidth="1"/>
    <col min="2311" max="2312" width="9.83203125" style="2" customWidth="1"/>
    <col min="2313" max="2313" width="12" style="2" customWidth="1"/>
    <col min="2314" max="2314" width="9.83203125" style="2" customWidth="1"/>
    <col min="2315" max="2315" width="10.5" style="2" customWidth="1"/>
    <col min="2316" max="2317" width="8.83203125" style="2"/>
    <col min="2318" max="2318" width="20.1640625" style="2" customWidth="1"/>
    <col min="2319" max="2559" width="8.83203125" style="2"/>
    <col min="2560" max="2560" width="26.5" style="2" customWidth="1"/>
    <col min="2561" max="2561" width="28.83203125" style="2" customWidth="1"/>
    <col min="2562" max="2562" width="7.83203125" style="2" customWidth="1"/>
    <col min="2563" max="2563" width="9.83203125" style="2" customWidth="1"/>
    <col min="2564" max="2564" width="5.83203125" style="2" customWidth="1"/>
    <col min="2565" max="2565" width="6.33203125" style="2" customWidth="1"/>
    <col min="2566" max="2566" width="6.1640625" style="2" customWidth="1"/>
    <col min="2567" max="2568" width="9.83203125" style="2" customWidth="1"/>
    <col min="2569" max="2569" width="12" style="2" customWidth="1"/>
    <col min="2570" max="2570" width="9.83203125" style="2" customWidth="1"/>
    <col min="2571" max="2571" width="10.5" style="2" customWidth="1"/>
    <col min="2572" max="2573" width="8.83203125" style="2"/>
    <col min="2574" max="2574" width="20.1640625" style="2" customWidth="1"/>
    <col min="2575" max="2815" width="8.83203125" style="2"/>
    <col min="2816" max="2816" width="26.5" style="2" customWidth="1"/>
    <col min="2817" max="2817" width="28.83203125" style="2" customWidth="1"/>
    <col min="2818" max="2818" width="7.83203125" style="2" customWidth="1"/>
    <col min="2819" max="2819" width="9.83203125" style="2" customWidth="1"/>
    <col min="2820" max="2820" width="5.83203125" style="2" customWidth="1"/>
    <col min="2821" max="2821" width="6.33203125" style="2" customWidth="1"/>
    <col min="2822" max="2822" width="6.1640625" style="2" customWidth="1"/>
    <col min="2823" max="2824" width="9.83203125" style="2" customWidth="1"/>
    <col min="2825" max="2825" width="12" style="2" customWidth="1"/>
    <col min="2826" max="2826" width="9.83203125" style="2" customWidth="1"/>
    <col min="2827" max="2827" width="10.5" style="2" customWidth="1"/>
    <col min="2828" max="2829" width="8.83203125" style="2"/>
    <col min="2830" max="2830" width="20.1640625" style="2" customWidth="1"/>
    <col min="2831" max="3071" width="8.83203125" style="2"/>
    <col min="3072" max="3072" width="26.5" style="2" customWidth="1"/>
    <col min="3073" max="3073" width="28.83203125" style="2" customWidth="1"/>
    <col min="3074" max="3074" width="7.83203125" style="2" customWidth="1"/>
    <col min="3075" max="3075" width="9.83203125" style="2" customWidth="1"/>
    <col min="3076" max="3076" width="5.83203125" style="2" customWidth="1"/>
    <col min="3077" max="3077" width="6.33203125" style="2" customWidth="1"/>
    <col min="3078" max="3078" width="6.1640625" style="2" customWidth="1"/>
    <col min="3079" max="3080" width="9.83203125" style="2" customWidth="1"/>
    <col min="3081" max="3081" width="12" style="2" customWidth="1"/>
    <col min="3082" max="3082" width="9.83203125" style="2" customWidth="1"/>
    <col min="3083" max="3083" width="10.5" style="2" customWidth="1"/>
    <col min="3084" max="3085" width="8.83203125" style="2"/>
    <col min="3086" max="3086" width="20.1640625" style="2" customWidth="1"/>
    <col min="3087" max="3327" width="8.83203125" style="2"/>
    <col min="3328" max="3328" width="26.5" style="2" customWidth="1"/>
    <col min="3329" max="3329" width="28.83203125" style="2" customWidth="1"/>
    <col min="3330" max="3330" width="7.83203125" style="2" customWidth="1"/>
    <col min="3331" max="3331" width="9.83203125" style="2" customWidth="1"/>
    <col min="3332" max="3332" width="5.83203125" style="2" customWidth="1"/>
    <col min="3333" max="3333" width="6.33203125" style="2" customWidth="1"/>
    <col min="3334" max="3334" width="6.1640625" style="2" customWidth="1"/>
    <col min="3335" max="3336" width="9.83203125" style="2" customWidth="1"/>
    <col min="3337" max="3337" width="12" style="2" customWidth="1"/>
    <col min="3338" max="3338" width="9.83203125" style="2" customWidth="1"/>
    <col min="3339" max="3339" width="10.5" style="2" customWidth="1"/>
    <col min="3340" max="3341" width="8.83203125" style="2"/>
    <col min="3342" max="3342" width="20.1640625" style="2" customWidth="1"/>
    <col min="3343" max="3583" width="8.83203125" style="2"/>
    <col min="3584" max="3584" width="26.5" style="2" customWidth="1"/>
    <col min="3585" max="3585" width="28.83203125" style="2" customWidth="1"/>
    <col min="3586" max="3586" width="7.83203125" style="2" customWidth="1"/>
    <col min="3587" max="3587" width="9.83203125" style="2" customWidth="1"/>
    <col min="3588" max="3588" width="5.83203125" style="2" customWidth="1"/>
    <col min="3589" max="3589" width="6.33203125" style="2" customWidth="1"/>
    <col min="3590" max="3590" width="6.1640625" style="2" customWidth="1"/>
    <col min="3591" max="3592" width="9.83203125" style="2" customWidth="1"/>
    <col min="3593" max="3593" width="12" style="2" customWidth="1"/>
    <col min="3594" max="3594" width="9.83203125" style="2" customWidth="1"/>
    <col min="3595" max="3595" width="10.5" style="2" customWidth="1"/>
    <col min="3596" max="3597" width="8.83203125" style="2"/>
    <col min="3598" max="3598" width="20.1640625" style="2" customWidth="1"/>
    <col min="3599" max="3839" width="8.83203125" style="2"/>
    <col min="3840" max="3840" width="26.5" style="2" customWidth="1"/>
    <col min="3841" max="3841" width="28.83203125" style="2" customWidth="1"/>
    <col min="3842" max="3842" width="7.83203125" style="2" customWidth="1"/>
    <col min="3843" max="3843" width="9.83203125" style="2" customWidth="1"/>
    <col min="3844" max="3844" width="5.83203125" style="2" customWidth="1"/>
    <col min="3845" max="3845" width="6.33203125" style="2" customWidth="1"/>
    <col min="3846" max="3846" width="6.1640625" style="2" customWidth="1"/>
    <col min="3847" max="3848" width="9.83203125" style="2" customWidth="1"/>
    <col min="3849" max="3849" width="12" style="2" customWidth="1"/>
    <col min="3850" max="3850" width="9.83203125" style="2" customWidth="1"/>
    <col min="3851" max="3851" width="10.5" style="2" customWidth="1"/>
    <col min="3852" max="3853" width="8.83203125" style="2"/>
    <col min="3854" max="3854" width="20.1640625" style="2" customWidth="1"/>
    <col min="3855" max="4095" width="8.83203125" style="2"/>
    <col min="4096" max="4096" width="26.5" style="2" customWidth="1"/>
    <col min="4097" max="4097" width="28.83203125" style="2" customWidth="1"/>
    <col min="4098" max="4098" width="7.83203125" style="2" customWidth="1"/>
    <col min="4099" max="4099" width="9.83203125" style="2" customWidth="1"/>
    <col min="4100" max="4100" width="5.83203125" style="2" customWidth="1"/>
    <col min="4101" max="4101" width="6.33203125" style="2" customWidth="1"/>
    <col min="4102" max="4102" width="6.1640625" style="2" customWidth="1"/>
    <col min="4103" max="4104" width="9.83203125" style="2" customWidth="1"/>
    <col min="4105" max="4105" width="12" style="2" customWidth="1"/>
    <col min="4106" max="4106" width="9.83203125" style="2" customWidth="1"/>
    <col min="4107" max="4107" width="10.5" style="2" customWidth="1"/>
    <col min="4108" max="4109" width="8.83203125" style="2"/>
    <col min="4110" max="4110" width="20.1640625" style="2" customWidth="1"/>
    <col min="4111" max="4351" width="8.83203125" style="2"/>
    <col min="4352" max="4352" width="26.5" style="2" customWidth="1"/>
    <col min="4353" max="4353" width="28.83203125" style="2" customWidth="1"/>
    <col min="4354" max="4354" width="7.83203125" style="2" customWidth="1"/>
    <col min="4355" max="4355" width="9.83203125" style="2" customWidth="1"/>
    <col min="4356" max="4356" width="5.83203125" style="2" customWidth="1"/>
    <col min="4357" max="4357" width="6.33203125" style="2" customWidth="1"/>
    <col min="4358" max="4358" width="6.1640625" style="2" customWidth="1"/>
    <col min="4359" max="4360" width="9.83203125" style="2" customWidth="1"/>
    <col min="4361" max="4361" width="12" style="2" customWidth="1"/>
    <col min="4362" max="4362" width="9.83203125" style="2" customWidth="1"/>
    <col min="4363" max="4363" width="10.5" style="2" customWidth="1"/>
    <col min="4364" max="4365" width="8.83203125" style="2"/>
    <col min="4366" max="4366" width="20.1640625" style="2" customWidth="1"/>
    <col min="4367" max="4607" width="8.83203125" style="2"/>
    <col min="4608" max="4608" width="26.5" style="2" customWidth="1"/>
    <col min="4609" max="4609" width="28.83203125" style="2" customWidth="1"/>
    <col min="4610" max="4610" width="7.83203125" style="2" customWidth="1"/>
    <col min="4611" max="4611" width="9.83203125" style="2" customWidth="1"/>
    <col min="4612" max="4612" width="5.83203125" style="2" customWidth="1"/>
    <col min="4613" max="4613" width="6.33203125" style="2" customWidth="1"/>
    <col min="4614" max="4614" width="6.1640625" style="2" customWidth="1"/>
    <col min="4615" max="4616" width="9.83203125" style="2" customWidth="1"/>
    <col min="4617" max="4617" width="12" style="2" customWidth="1"/>
    <col min="4618" max="4618" width="9.83203125" style="2" customWidth="1"/>
    <col min="4619" max="4619" width="10.5" style="2" customWidth="1"/>
    <col min="4620" max="4621" width="8.83203125" style="2"/>
    <col min="4622" max="4622" width="20.1640625" style="2" customWidth="1"/>
    <col min="4623" max="4863" width="8.83203125" style="2"/>
    <col min="4864" max="4864" width="26.5" style="2" customWidth="1"/>
    <col min="4865" max="4865" width="28.83203125" style="2" customWidth="1"/>
    <col min="4866" max="4866" width="7.83203125" style="2" customWidth="1"/>
    <col min="4867" max="4867" width="9.83203125" style="2" customWidth="1"/>
    <col min="4868" max="4868" width="5.83203125" style="2" customWidth="1"/>
    <col min="4869" max="4869" width="6.33203125" style="2" customWidth="1"/>
    <col min="4870" max="4870" width="6.1640625" style="2" customWidth="1"/>
    <col min="4871" max="4872" width="9.83203125" style="2" customWidth="1"/>
    <col min="4873" max="4873" width="12" style="2" customWidth="1"/>
    <col min="4874" max="4874" width="9.83203125" style="2" customWidth="1"/>
    <col min="4875" max="4875" width="10.5" style="2" customWidth="1"/>
    <col min="4876" max="4877" width="8.83203125" style="2"/>
    <col min="4878" max="4878" width="20.1640625" style="2" customWidth="1"/>
    <col min="4879" max="5119" width="8.83203125" style="2"/>
    <col min="5120" max="5120" width="26.5" style="2" customWidth="1"/>
    <col min="5121" max="5121" width="28.83203125" style="2" customWidth="1"/>
    <col min="5122" max="5122" width="7.83203125" style="2" customWidth="1"/>
    <col min="5123" max="5123" width="9.83203125" style="2" customWidth="1"/>
    <col min="5124" max="5124" width="5.83203125" style="2" customWidth="1"/>
    <col min="5125" max="5125" width="6.33203125" style="2" customWidth="1"/>
    <col min="5126" max="5126" width="6.1640625" style="2" customWidth="1"/>
    <col min="5127" max="5128" width="9.83203125" style="2" customWidth="1"/>
    <col min="5129" max="5129" width="12" style="2" customWidth="1"/>
    <col min="5130" max="5130" width="9.83203125" style="2" customWidth="1"/>
    <col min="5131" max="5131" width="10.5" style="2" customWidth="1"/>
    <col min="5132" max="5133" width="8.83203125" style="2"/>
    <col min="5134" max="5134" width="20.1640625" style="2" customWidth="1"/>
    <col min="5135" max="5375" width="8.83203125" style="2"/>
    <col min="5376" max="5376" width="26.5" style="2" customWidth="1"/>
    <col min="5377" max="5377" width="28.83203125" style="2" customWidth="1"/>
    <col min="5378" max="5378" width="7.83203125" style="2" customWidth="1"/>
    <col min="5379" max="5379" width="9.83203125" style="2" customWidth="1"/>
    <col min="5380" max="5380" width="5.83203125" style="2" customWidth="1"/>
    <col min="5381" max="5381" width="6.33203125" style="2" customWidth="1"/>
    <col min="5382" max="5382" width="6.1640625" style="2" customWidth="1"/>
    <col min="5383" max="5384" width="9.83203125" style="2" customWidth="1"/>
    <col min="5385" max="5385" width="12" style="2" customWidth="1"/>
    <col min="5386" max="5386" width="9.83203125" style="2" customWidth="1"/>
    <col min="5387" max="5387" width="10.5" style="2" customWidth="1"/>
    <col min="5388" max="5389" width="8.83203125" style="2"/>
    <col min="5390" max="5390" width="20.1640625" style="2" customWidth="1"/>
    <col min="5391" max="5631" width="8.83203125" style="2"/>
    <col min="5632" max="5632" width="26.5" style="2" customWidth="1"/>
    <col min="5633" max="5633" width="28.83203125" style="2" customWidth="1"/>
    <col min="5634" max="5634" width="7.83203125" style="2" customWidth="1"/>
    <col min="5635" max="5635" width="9.83203125" style="2" customWidth="1"/>
    <col min="5636" max="5636" width="5.83203125" style="2" customWidth="1"/>
    <col min="5637" max="5637" width="6.33203125" style="2" customWidth="1"/>
    <col min="5638" max="5638" width="6.1640625" style="2" customWidth="1"/>
    <col min="5639" max="5640" width="9.83203125" style="2" customWidth="1"/>
    <col min="5641" max="5641" width="12" style="2" customWidth="1"/>
    <col min="5642" max="5642" width="9.83203125" style="2" customWidth="1"/>
    <col min="5643" max="5643" width="10.5" style="2" customWidth="1"/>
    <col min="5644" max="5645" width="8.83203125" style="2"/>
    <col min="5646" max="5646" width="20.1640625" style="2" customWidth="1"/>
    <col min="5647" max="5887" width="8.83203125" style="2"/>
    <col min="5888" max="5888" width="26.5" style="2" customWidth="1"/>
    <col min="5889" max="5889" width="28.83203125" style="2" customWidth="1"/>
    <col min="5890" max="5890" width="7.83203125" style="2" customWidth="1"/>
    <col min="5891" max="5891" width="9.83203125" style="2" customWidth="1"/>
    <col min="5892" max="5892" width="5.83203125" style="2" customWidth="1"/>
    <col min="5893" max="5893" width="6.33203125" style="2" customWidth="1"/>
    <col min="5894" max="5894" width="6.1640625" style="2" customWidth="1"/>
    <col min="5895" max="5896" width="9.83203125" style="2" customWidth="1"/>
    <col min="5897" max="5897" width="12" style="2" customWidth="1"/>
    <col min="5898" max="5898" width="9.83203125" style="2" customWidth="1"/>
    <col min="5899" max="5899" width="10.5" style="2" customWidth="1"/>
    <col min="5900" max="5901" width="8.83203125" style="2"/>
    <col min="5902" max="5902" width="20.1640625" style="2" customWidth="1"/>
    <col min="5903" max="6143" width="8.83203125" style="2"/>
    <col min="6144" max="6144" width="26.5" style="2" customWidth="1"/>
    <col min="6145" max="6145" width="28.83203125" style="2" customWidth="1"/>
    <col min="6146" max="6146" width="7.83203125" style="2" customWidth="1"/>
    <col min="6147" max="6147" width="9.83203125" style="2" customWidth="1"/>
    <col min="6148" max="6148" width="5.83203125" style="2" customWidth="1"/>
    <col min="6149" max="6149" width="6.33203125" style="2" customWidth="1"/>
    <col min="6150" max="6150" width="6.1640625" style="2" customWidth="1"/>
    <col min="6151" max="6152" width="9.83203125" style="2" customWidth="1"/>
    <col min="6153" max="6153" width="12" style="2" customWidth="1"/>
    <col min="6154" max="6154" width="9.83203125" style="2" customWidth="1"/>
    <col min="6155" max="6155" width="10.5" style="2" customWidth="1"/>
    <col min="6156" max="6157" width="8.83203125" style="2"/>
    <col min="6158" max="6158" width="20.1640625" style="2" customWidth="1"/>
    <col min="6159" max="6399" width="8.83203125" style="2"/>
    <col min="6400" max="6400" width="26.5" style="2" customWidth="1"/>
    <col min="6401" max="6401" width="28.83203125" style="2" customWidth="1"/>
    <col min="6402" max="6402" width="7.83203125" style="2" customWidth="1"/>
    <col min="6403" max="6403" width="9.83203125" style="2" customWidth="1"/>
    <col min="6404" max="6404" width="5.83203125" style="2" customWidth="1"/>
    <col min="6405" max="6405" width="6.33203125" style="2" customWidth="1"/>
    <col min="6406" max="6406" width="6.1640625" style="2" customWidth="1"/>
    <col min="6407" max="6408" width="9.83203125" style="2" customWidth="1"/>
    <col min="6409" max="6409" width="12" style="2" customWidth="1"/>
    <col min="6410" max="6410" width="9.83203125" style="2" customWidth="1"/>
    <col min="6411" max="6411" width="10.5" style="2" customWidth="1"/>
    <col min="6412" max="6413" width="8.83203125" style="2"/>
    <col min="6414" max="6414" width="20.1640625" style="2" customWidth="1"/>
    <col min="6415" max="6655" width="8.83203125" style="2"/>
    <col min="6656" max="6656" width="26.5" style="2" customWidth="1"/>
    <col min="6657" max="6657" width="28.83203125" style="2" customWidth="1"/>
    <col min="6658" max="6658" width="7.83203125" style="2" customWidth="1"/>
    <col min="6659" max="6659" width="9.83203125" style="2" customWidth="1"/>
    <col min="6660" max="6660" width="5.83203125" style="2" customWidth="1"/>
    <col min="6661" max="6661" width="6.33203125" style="2" customWidth="1"/>
    <col min="6662" max="6662" width="6.1640625" style="2" customWidth="1"/>
    <col min="6663" max="6664" width="9.83203125" style="2" customWidth="1"/>
    <col min="6665" max="6665" width="12" style="2" customWidth="1"/>
    <col min="6666" max="6666" width="9.83203125" style="2" customWidth="1"/>
    <col min="6667" max="6667" width="10.5" style="2" customWidth="1"/>
    <col min="6668" max="6669" width="8.83203125" style="2"/>
    <col min="6670" max="6670" width="20.1640625" style="2" customWidth="1"/>
    <col min="6671" max="6911" width="8.83203125" style="2"/>
    <col min="6912" max="6912" width="26.5" style="2" customWidth="1"/>
    <col min="6913" max="6913" width="28.83203125" style="2" customWidth="1"/>
    <col min="6914" max="6914" width="7.83203125" style="2" customWidth="1"/>
    <col min="6915" max="6915" width="9.83203125" style="2" customWidth="1"/>
    <col min="6916" max="6916" width="5.83203125" style="2" customWidth="1"/>
    <col min="6917" max="6917" width="6.33203125" style="2" customWidth="1"/>
    <col min="6918" max="6918" width="6.1640625" style="2" customWidth="1"/>
    <col min="6919" max="6920" width="9.83203125" style="2" customWidth="1"/>
    <col min="6921" max="6921" width="12" style="2" customWidth="1"/>
    <col min="6922" max="6922" width="9.83203125" style="2" customWidth="1"/>
    <col min="6923" max="6923" width="10.5" style="2" customWidth="1"/>
    <col min="6924" max="6925" width="8.83203125" style="2"/>
    <col min="6926" max="6926" width="20.1640625" style="2" customWidth="1"/>
    <col min="6927" max="7167" width="8.83203125" style="2"/>
    <col min="7168" max="7168" width="26.5" style="2" customWidth="1"/>
    <col min="7169" max="7169" width="28.83203125" style="2" customWidth="1"/>
    <col min="7170" max="7170" width="7.83203125" style="2" customWidth="1"/>
    <col min="7171" max="7171" width="9.83203125" style="2" customWidth="1"/>
    <col min="7172" max="7172" width="5.83203125" style="2" customWidth="1"/>
    <col min="7173" max="7173" width="6.33203125" style="2" customWidth="1"/>
    <col min="7174" max="7174" width="6.1640625" style="2" customWidth="1"/>
    <col min="7175" max="7176" width="9.83203125" style="2" customWidth="1"/>
    <col min="7177" max="7177" width="12" style="2" customWidth="1"/>
    <col min="7178" max="7178" width="9.83203125" style="2" customWidth="1"/>
    <col min="7179" max="7179" width="10.5" style="2" customWidth="1"/>
    <col min="7180" max="7181" width="8.83203125" style="2"/>
    <col min="7182" max="7182" width="20.1640625" style="2" customWidth="1"/>
    <col min="7183" max="7423" width="8.83203125" style="2"/>
    <col min="7424" max="7424" width="26.5" style="2" customWidth="1"/>
    <col min="7425" max="7425" width="28.83203125" style="2" customWidth="1"/>
    <col min="7426" max="7426" width="7.83203125" style="2" customWidth="1"/>
    <col min="7427" max="7427" width="9.83203125" style="2" customWidth="1"/>
    <col min="7428" max="7428" width="5.83203125" style="2" customWidth="1"/>
    <col min="7429" max="7429" width="6.33203125" style="2" customWidth="1"/>
    <col min="7430" max="7430" width="6.1640625" style="2" customWidth="1"/>
    <col min="7431" max="7432" width="9.83203125" style="2" customWidth="1"/>
    <col min="7433" max="7433" width="12" style="2" customWidth="1"/>
    <col min="7434" max="7434" width="9.83203125" style="2" customWidth="1"/>
    <col min="7435" max="7435" width="10.5" style="2" customWidth="1"/>
    <col min="7436" max="7437" width="8.83203125" style="2"/>
    <col min="7438" max="7438" width="20.1640625" style="2" customWidth="1"/>
    <col min="7439" max="7679" width="8.83203125" style="2"/>
    <col min="7680" max="7680" width="26.5" style="2" customWidth="1"/>
    <col min="7681" max="7681" width="28.83203125" style="2" customWidth="1"/>
    <col min="7682" max="7682" width="7.83203125" style="2" customWidth="1"/>
    <col min="7683" max="7683" width="9.83203125" style="2" customWidth="1"/>
    <col min="7684" max="7684" width="5.83203125" style="2" customWidth="1"/>
    <col min="7685" max="7685" width="6.33203125" style="2" customWidth="1"/>
    <col min="7686" max="7686" width="6.1640625" style="2" customWidth="1"/>
    <col min="7687" max="7688" width="9.83203125" style="2" customWidth="1"/>
    <col min="7689" max="7689" width="12" style="2" customWidth="1"/>
    <col min="7690" max="7690" width="9.83203125" style="2" customWidth="1"/>
    <col min="7691" max="7691" width="10.5" style="2" customWidth="1"/>
    <col min="7692" max="7693" width="8.83203125" style="2"/>
    <col min="7694" max="7694" width="20.1640625" style="2" customWidth="1"/>
    <col min="7695" max="7935" width="8.83203125" style="2"/>
    <col min="7936" max="7936" width="26.5" style="2" customWidth="1"/>
    <col min="7937" max="7937" width="28.83203125" style="2" customWidth="1"/>
    <col min="7938" max="7938" width="7.83203125" style="2" customWidth="1"/>
    <col min="7939" max="7939" width="9.83203125" style="2" customWidth="1"/>
    <col min="7940" max="7940" width="5.83203125" style="2" customWidth="1"/>
    <col min="7941" max="7941" width="6.33203125" style="2" customWidth="1"/>
    <col min="7942" max="7942" width="6.1640625" style="2" customWidth="1"/>
    <col min="7943" max="7944" width="9.83203125" style="2" customWidth="1"/>
    <col min="7945" max="7945" width="12" style="2" customWidth="1"/>
    <col min="7946" max="7946" width="9.83203125" style="2" customWidth="1"/>
    <col min="7947" max="7947" width="10.5" style="2" customWidth="1"/>
    <col min="7948" max="7949" width="8.83203125" style="2"/>
    <col min="7950" max="7950" width="20.1640625" style="2" customWidth="1"/>
    <col min="7951" max="8191" width="8.83203125" style="2"/>
    <col min="8192" max="8192" width="26.5" style="2" customWidth="1"/>
    <col min="8193" max="8193" width="28.83203125" style="2" customWidth="1"/>
    <col min="8194" max="8194" width="7.83203125" style="2" customWidth="1"/>
    <col min="8195" max="8195" width="9.83203125" style="2" customWidth="1"/>
    <col min="8196" max="8196" width="5.83203125" style="2" customWidth="1"/>
    <col min="8197" max="8197" width="6.33203125" style="2" customWidth="1"/>
    <col min="8198" max="8198" width="6.1640625" style="2" customWidth="1"/>
    <col min="8199" max="8200" width="9.83203125" style="2" customWidth="1"/>
    <col min="8201" max="8201" width="12" style="2" customWidth="1"/>
    <col min="8202" max="8202" width="9.83203125" style="2" customWidth="1"/>
    <col min="8203" max="8203" width="10.5" style="2" customWidth="1"/>
    <col min="8204" max="8205" width="8.83203125" style="2"/>
    <col min="8206" max="8206" width="20.1640625" style="2" customWidth="1"/>
    <col min="8207" max="8447" width="8.83203125" style="2"/>
    <col min="8448" max="8448" width="26.5" style="2" customWidth="1"/>
    <col min="8449" max="8449" width="28.83203125" style="2" customWidth="1"/>
    <col min="8450" max="8450" width="7.83203125" style="2" customWidth="1"/>
    <col min="8451" max="8451" width="9.83203125" style="2" customWidth="1"/>
    <col min="8452" max="8452" width="5.83203125" style="2" customWidth="1"/>
    <col min="8453" max="8453" width="6.33203125" style="2" customWidth="1"/>
    <col min="8454" max="8454" width="6.1640625" style="2" customWidth="1"/>
    <col min="8455" max="8456" width="9.83203125" style="2" customWidth="1"/>
    <col min="8457" max="8457" width="12" style="2" customWidth="1"/>
    <col min="8458" max="8458" width="9.83203125" style="2" customWidth="1"/>
    <col min="8459" max="8459" width="10.5" style="2" customWidth="1"/>
    <col min="8460" max="8461" width="8.83203125" style="2"/>
    <col min="8462" max="8462" width="20.1640625" style="2" customWidth="1"/>
    <col min="8463" max="8703" width="8.83203125" style="2"/>
    <col min="8704" max="8704" width="26.5" style="2" customWidth="1"/>
    <col min="8705" max="8705" width="28.83203125" style="2" customWidth="1"/>
    <col min="8706" max="8706" width="7.83203125" style="2" customWidth="1"/>
    <col min="8707" max="8707" width="9.83203125" style="2" customWidth="1"/>
    <col min="8708" max="8708" width="5.83203125" style="2" customWidth="1"/>
    <col min="8709" max="8709" width="6.33203125" style="2" customWidth="1"/>
    <col min="8710" max="8710" width="6.1640625" style="2" customWidth="1"/>
    <col min="8711" max="8712" width="9.83203125" style="2" customWidth="1"/>
    <col min="8713" max="8713" width="12" style="2" customWidth="1"/>
    <col min="8714" max="8714" width="9.83203125" style="2" customWidth="1"/>
    <col min="8715" max="8715" width="10.5" style="2" customWidth="1"/>
    <col min="8716" max="8717" width="8.83203125" style="2"/>
    <col min="8718" max="8718" width="20.1640625" style="2" customWidth="1"/>
    <col min="8719" max="8959" width="8.83203125" style="2"/>
    <col min="8960" max="8960" width="26.5" style="2" customWidth="1"/>
    <col min="8961" max="8961" width="28.83203125" style="2" customWidth="1"/>
    <col min="8962" max="8962" width="7.83203125" style="2" customWidth="1"/>
    <col min="8963" max="8963" width="9.83203125" style="2" customWidth="1"/>
    <col min="8964" max="8964" width="5.83203125" style="2" customWidth="1"/>
    <col min="8965" max="8965" width="6.33203125" style="2" customWidth="1"/>
    <col min="8966" max="8966" width="6.1640625" style="2" customWidth="1"/>
    <col min="8967" max="8968" width="9.83203125" style="2" customWidth="1"/>
    <col min="8969" max="8969" width="12" style="2" customWidth="1"/>
    <col min="8970" max="8970" width="9.83203125" style="2" customWidth="1"/>
    <col min="8971" max="8971" width="10.5" style="2" customWidth="1"/>
    <col min="8972" max="8973" width="8.83203125" style="2"/>
    <col min="8974" max="8974" width="20.1640625" style="2" customWidth="1"/>
    <col min="8975" max="9215" width="8.83203125" style="2"/>
    <col min="9216" max="9216" width="26.5" style="2" customWidth="1"/>
    <col min="9217" max="9217" width="28.83203125" style="2" customWidth="1"/>
    <col min="9218" max="9218" width="7.83203125" style="2" customWidth="1"/>
    <col min="9219" max="9219" width="9.83203125" style="2" customWidth="1"/>
    <col min="9220" max="9220" width="5.83203125" style="2" customWidth="1"/>
    <col min="9221" max="9221" width="6.33203125" style="2" customWidth="1"/>
    <col min="9222" max="9222" width="6.1640625" style="2" customWidth="1"/>
    <col min="9223" max="9224" width="9.83203125" style="2" customWidth="1"/>
    <col min="9225" max="9225" width="12" style="2" customWidth="1"/>
    <col min="9226" max="9226" width="9.83203125" style="2" customWidth="1"/>
    <col min="9227" max="9227" width="10.5" style="2" customWidth="1"/>
    <col min="9228" max="9229" width="8.83203125" style="2"/>
    <col min="9230" max="9230" width="20.1640625" style="2" customWidth="1"/>
    <col min="9231" max="9471" width="8.83203125" style="2"/>
    <col min="9472" max="9472" width="26.5" style="2" customWidth="1"/>
    <col min="9473" max="9473" width="28.83203125" style="2" customWidth="1"/>
    <col min="9474" max="9474" width="7.83203125" style="2" customWidth="1"/>
    <col min="9475" max="9475" width="9.83203125" style="2" customWidth="1"/>
    <col min="9476" max="9476" width="5.83203125" style="2" customWidth="1"/>
    <col min="9477" max="9477" width="6.33203125" style="2" customWidth="1"/>
    <col min="9478" max="9478" width="6.1640625" style="2" customWidth="1"/>
    <col min="9479" max="9480" width="9.83203125" style="2" customWidth="1"/>
    <col min="9481" max="9481" width="12" style="2" customWidth="1"/>
    <col min="9482" max="9482" width="9.83203125" style="2" customWidth="1"/>
    <col min="9483" max="9483" width="10.5" style="2" customWidth="1"/>
    <col min="9484" max="9485" width="8.83203125" style="2"/>
    <col min="9486" max="9486" width="20.1640625" style="2" customWidth="1"/>
    <col min="9487" max="9727" width="8.83203125" style="2"/>
    <col min="9728" max="9728" width="26.5" style="2" customWidth="1"/>
    <col min="9729" max="9729" width="28.83203125" style="2" customWidth="1"/>
    <col min="9730" max="9730" width="7.83203125" style="2" customWidth="1"/>
    <col min="9731" max="9731" width="9.83203125" style="2" customWidth="1"/>
    <col min="9732" max="9732" width="5.83203125" style="2" customWidth="1"/>
    <col min="9733" max="9733" width="6.33203125" style="2" customWidth="1"/>
    <col min="9734" max="9734" width="6.1640625" style="2" customWidth="1"/>
    <col min="9735" max="9736" width="9.83203125" style="2" customWidth="1"/>
    <col min="9737" max="9737" width="12" style="2" customWidth="1"/>
    <col min="9738" max="9738" width="9.83203125" style="2" customWidth="1"/>
    <col min="9739" max="9739" width="10.5" style="2" customWidth="1"/>
    <col min="9740" max="9741" width="8.83203125" style="2"/>
    <col min="9742" max="9742" width="20.1640625" style="2" customWidth="1"/>
    <col min="9743" max="9983" width="8.83203125" style="2"/>
    <col min="9984" max="9984" width="26.5" style="2" customWidth="1"/>
    <col min="9985" max="9985" width="28.83203125" style="2" customWidth="1"/>
    <col min="9986" max="9986" width="7.83203125" style="2" customWidth="1"/>
    <col min="9987" max="9987" width="9.83203125" style="2" customWidth="1"/>
    <col min="9988" max="9988" width="5.83203125" style="2" customWidth="1"/>
    <col min="9989" max="9989" width="6.33203125" style="2" customWidth="1"/>
    <col min="9990" max="9990" width="6.1640625" style="2" customWidth="1"/>
    <col min="9991" max="9992" width="9.83203125" style="2" customWidth="1"/>
    <col min="9993" max="9993" width="12" style="2" customWidth="1"/>
    <col min="9994" max="9994" width="9.83203125" style="2" customWidth="1"/>
    <col min="9995" max="9995" width="10.5" style="2" customWidth="1"/>
    <col min="9996" max="9997" width="8.83203125" style="2"/>
    <col min="9998" max="9998" width="20.1640625" style="2" customWidth="1"/>
    <col min="9999" max="10239" width="8.83203125" style="2"/>
    <col min="10240" max="10240" width="26.5" style="2" customWidth="1"/>
    <col min="10241" max="10241" width="28.83203125" style="2" customWidth="1"/>
    <col min="10242" max="10242" width="7.83203125" style="2" customWidth="1"/>
    <col min="10243" max="10243" width="9.83203125" style="2" customWidth="1"/>
    <col min="10244" max="10244" width="5.83203125" style="2" customWidth="1"/>
    <col min="10245" max="10245" width="6.33203125" style="2" customWidth="1"/>
    <col min="10246" max="10246" width="6.1640625" style="2" customWidth="1"/>
    <col min="10247" max="10248" width="9.83203125" style="2" customWidth="1"/>
    <col min="10249" max="10249" width="12" style="2" customWidth="1"/>
    <col min="10250" max="10250" width="9.83203125" style="2" customWidth="1"/>
    <col min="10251" max="10251" width="10.5" style="2" customWidth="1"/>
    <col min="10252" max="10253" width="8.83203125" style="2"/>
    <col min="10254" max="10254" width="20.1640625" style="2" customWidth="1"/>
    <col min="10255" max="10495" width="8.83203125" style="2"/>
    <col min="10496" max="10496" width="26.5" style="2" customWidth="1"/>
    <col min="10497" max="10497" width="28.83203125" style="2" customWidth="1"/>
    <col min="10498" max="10498" width="7.83203125" style="2" customWidth="1"/>
    <col min="10499" max="10499" width="9.83203125" style="2" customWidth="1"/>
    <col min="10500" max="10500" width="5.83203125" style="2" customWidth="1"/>
    <col min="10501" max="10501" width="6.33203125" style="2" customWidth="1"/>
    <col min="10502" max="10502" width="6.1640625" style="2" customWidth="1"/>
    <col min="10503" max="10504" width="9.83203125" style="2" customWidth="1"/>
    <col min="10505" max="10505" width="12" style="2" customWidth="1"/>
    <col min="10506" max="10506" width="9.83203125" style="2" customWidth="1"/>
    <col min="10507" max="10507" width="10.5" style="2" customWidth="1"/>
    <col min="10508" max="10509" width="8.83203125" style="2"/>
    <col min="10510" max="10510" width="20.1640625" style="2" customWidth="1"/>
    <col min="10511" max="10751" width="8.83203125" style="2"/>
    <col min="10752" max="10752" width="26.5" style="2" customWidth="1"/>
    <col min="10753" max="10753" width="28.83203125" style="2" customWidth="1"/>
    <col min="10754" max="10754" width="7.83203125" style="2" customWidth="1"/>
    <col min="10755" max="10755" width="9.83203125" style="2" customWidth="1"/>
    <col min="10756" max="10756" width="5.83203125" style="2" customWidth="1"/>
    <col min="10757" max="10757" width="6.33203125" style="2" customWidth="1"/>
    <col min="10758" max="10758" width="6.1640625" style="2" customWidth="1"/>
    <col min="10759" max="10760" width="9.83203125" style="2" customWidth="1"/>
    <col min="10761" max="10761" width="12" style="2" customWidth="1"/>
    <col min="10762" max="10762" width="9.83203125" style="2" customWidth="1"/>
    <col min="10763" max="10763" width="10.5" style="2" customWidth="1"/>
    <col min="10764" max="10765" width="8.83203125" style="2"/>
    <col min="10766" max="10766" width="20.1640625" style="2" customWidth="1"/>
    <col min="10767" max="11007" width="8.83203125" style="2"/>
    <col min="11008" max="11008" width="26.5" style="2" customWidth="1"/>
    <col min="11009" max="11009" width="28.83203125" style="2" customWidth="1"/>
    <col min="11010" max="11010" width="7.83203125" style="2" customWidth="1"/>
    <col min="11011" max="11011" width="9.83203125" style="2" customWidth="1"/>
    <col min="11012" max="11012" width="5.83203125" style="2" customWidth="1"/>
    <col min="11013" max="11013" width="6.33203125" style="2" customWidth="1"/>
    <col min="11014" max="11014" width="6.1640625" style="2" customWidth="1"/>
    <col min="11015" max="11016" width="9.83203125" style="2" customWidth="1"/>
    <col min="11017" max="11017" width="12" style="2" customWidth="1"/>
    <col min="11018" max="11018" width="9.83203125" style="2" customWidth="1"/>
    <col min="11019" max="11019" width="10.5" style="2" customWidth="1"/>
    <col min="11020" max="11021" width="8.83203125" style="2"/>
    <col min="11022" max="11022" width="20.1640625" style="2" customWidth="1"/>
    <col min="11023" max="11263" width="8.83203125" style="2"/>
    <col min="11264" max="11264" width="26.5" style="2" customWidth="1"/>
    <col min="11265" max="11265" width="28.83203125" style="2" customWidth="1"/>
    <col min="11266" max="11266" width="7.83203125" style="2" customWidth="1"/>
    <col min="11267" max="11267" width="9.83203125" style="2" customWidth="1"/>
    <col min="11268" max="11268" width="5.83203125" style="2" customWidth="1"/>
    <col min="11269" max="11269" width="6.33203125" style="2" customWidth="1"/>
    <col min="11270" max="11270" width="6.1640625" style="2" customWidth="1"/>
    <col min="11271" max="11272" width="9.83203125" style="2" customWidth="1"/>
    <col min="11273" max="11273" width="12" style="2" customWidth="1"/>
    <col min="11274" max="11274" width="9.83203125" style="2" customWidth="1"/>
    <col min="11275" max="11275" width="10.5" style="2" customWidth="1"/>
    <col min="11276" max="11277" width="8.83203125" style="2"/>
    <col min="11278" max="11278" width="20.1640625" style="2" customWidth="1"/>
    <col min="11279" max="11519" width="8.83203125" style="2"/>
    <col min="11520" max="11520" width="26.5" style="2" customWidth="1"/>
    <col min="11521" max="11521" width="28.83203125" style="2" customWidth="1"/>
    <col min="11522" max="11522" width="7.83203125" style="2" customWidth="1"/>
    <col min="11523" max="11523" width="9.83203125" style="2" customWidth="1"/>
    <col min="11524" max="11524" width="5.83203125" style="2" customWidth="1"/>
    <col min="11525" max="11525" width="6.33203125" style="2" customWidth="1"/>
    <col min="11526" max="11526" width="6.1640625" style="2" customWidth="1"/>
    <col min="11527" max="11528" width="9.83203125" style="2" customWidth="1"/>
    <col min="11529" max="11529" width="12" style="2" customWidth="1"/>
    <col min="11530" max="11530" width="9.83203125" style="2" customWidth="1"/>
    <col min="11531" max="11531" width="10.5" style="2" customWidth="1"/>
    <col min="11532" max="11533" width="8.83203125" style="2"/>
    <col min="11534" max="11534" width="20.1640625" style="2" customWidth="1"/>
    <col min="11535" max="11775" width="8.83203125" style="2"/>
    <col min="11776" max="11776" width="26.5" style="2" customWidth="1"/>
    <col min="11777" max="11777" width="28.83203125" style="2" customWidth="1"/>
    <col min="11778" max="11778" width="7.83203125" style="2" customWidth="1"/>
    <col min="11779" max="11779" width="9.83203125" style="2" customWidth="1"/>
    <col min="11780" max="11780" width="5.83203125" style="2" customWidth="1"/>
    <col min="11781" max="11781" width="6.33203125" style="2" customWidth="1"/>
    <col min="11782" max="11782" width="6.1640625" style="2" customWidth="1"/>
    <col min="11783" max="11784" width="9.83203125" style="2" customWidth="1"/>
    <col min="11785" max="11785" width="12" style="2" customWidth="1"/>
    <col min="11786" max="11786" width="9.83203125" style="2" customWidth="1"/>
    <col min="11787" max="11787" width="10.5" style="2" customWidth="1"/>
    <col min="11788" max="11789" width="8.83203125" style="2"/>
    <col min="11790" max="11790" width="20.1640625" style="2" customWidth="1"/>
    <col min="11791" max="12031" width="8.83203125" style="2"/>
    <col min="12032" max="12032" width="26.5" style="2" customWidth="1"/>
    <col min="12033" max="12033" width="28.83203125" style="2" customWidth="1"/>
    <col min="12034" max="12034" width="7.83203125" style="2" customWidth="1"/>
    <col min="12035" max="12035" width="9.83203125" style="2" customWidth="1"/>
    <col min="12036" max="12036" width="5.83203125" style="2" customWidth="1"/>
    <col min="12037" max="12037" width="6.33203125" style="2" customWidth="1"/>
    <col min="12038" max="12038" width="6.1640625" style="2" customWidth="1"/>
    <col min="12039" max="12040" width="9.83203125" style="2" customWidth="1"/>
    <col min="12041" max="12041" width="12" style="2" customWidth="1"/>
    <col min="12042" max="12042" width="9.83203125" style="2" customWidth="1"/>
    <col min="12043" max="12043" width="10.5" style="2" customWidth="1"/>
    <col min="12044" max="12045" width="8.83203125" style="2"/>
    <col min="12046" max="12046" width="20.1640625" style="2" customWidth="1"/>
    <col min="12047" max="12287" width="8.83203125" style="2"/>
    <col min="12288" max="12288" width="26.5" style="2" customWidth="1"/>
    <col min="12289" max="12289" width="28.83203125" style="2" customWidth="1"/>
    <col min="12290" max="12290" width="7.83203125" style="2" customWidth="1"/>
    <col min="12291" max="12291" width="9.83203125" style="2" customWidth="1"/>
    <col min="12292" max="12292" width="5.83203125" style="2" customWidth="1"/>
    <col min="12293" max="12293" width="6.33203125" style="2" customWidth="1"/>
    <col min="12294" max="12294" width="6.1640625" style="2" customWidth="1"/>
    <col min="12295" max="12296" width="9.83203125" style="2" customWidth="1"/>
    <col min="12297" max="12297" width="12" style="2" customWidth="1"/>
    <col min="12298" max="12298" width="9.83203125" style="2" customWidth="1"/>
    <col min="12299" max="12299" width="10.5" style="2" customWidth="1"/>
    <col min="12300" max="12301" width="8.83203125" style="2"/>
    <col min="12302" max="12302" width="20.1640625" style="2" customWidth="1"/>
    <col min="12303" max="12543" width="8.83203125" style="2"/>
    <col min="12544" max="12544" width="26.5" style="2" customWidth="1"/>
    <col min="12545" max="12545" width="28.83203125" style="2" customWidth="1"/>
    <col min="12546" max="12546" width="7.83203125" style="2" customWidth="1"/>
    <col min="12547" max="12547" width="9.83203125" style="2" customWidth="1"/>
    <col min="12548" max="12548" width="5.83203125" style="2" customWidth="1"/>
    <col min="12549" max="12549" width="6.33203125" style="2" customWidth="1"/>
    <col min="12550" max="12550" width="6.1640625" style="2" customWidth="1"/>
    <col min="12551" max="12552" width="9.83203125" style="2" customWidth="1"/>
    <col min="12553" max="12553" width="12" style="2" customWidth="1"/>
    <col min="12554" max="12554" width="9.83203125" style="2" customWidth="1"/>
    <col min="12555" max="12555" width="10.5" style="2" customWidth="1"/>
    <col min="12556" max="12557" width="8.83203125" style="2"/>
    <col min="12558" max="12558" width="20.1640625" style="2" customWidth="1"/>
    <col min="12559" max="12799" width="8.83203125" style="2"/>
    <col min="12800" max="12800" width="26.5" style="2" customWidth="1"/>
    <col min="12801" max="12801" width="28.83203125" style="2" customWidth="1"/>
    <col min="12802" max="12802" width="7.83203125" style="2" customWidth="1"/>
    <col min="12803" max="12803" width="9.83203125" style="2" customWidth="1"/>
    <col min="12804" max="12804" width="5.83203125" style="2" customWidth="1"/>
    <col min="12805" max="12805" width="6.33203125" style="2" customWidth="1"/>
    <col min="12806" max="12806" width="6.1640625" style="2" customWidth="1"/>
    <col min="12807" max="12808" width="9.83203125" style="2" customWidth="1"/>
    <col min="12809" max="12809" width="12" style="2" customWidth="1"/>
    <col min="12810" max="12810" width="9.83203125" style="2" customWidth="1"/>
    <col min="12811" max="12811" width="10.5" style="2" customWidth="1"/>
    <col min="12812" max="12813" width="8.83203125" style="2"/>
    <col min="12814" max="12814" width="20.1640625" style="2" customWidth="1"/>
    <col min="12815" max="13055" width="8.83203125" style="2"/>
    <col min="13056" max="13056" width="26.5" style="2" customWidth="1"/>
    <col min="13057" max="13057" width="28.83203125" style="2" customWidth="1"/>
    <col min="13058" max="13058" width="7.83203125" style="2" customWidth="1"/>
    <col min="13059" max="13059" width="9.83203125" style="2" customWidth="1"/>
    <col min="13060" max="13060" width="5.83203125" style="2" customWidth="1"/>
    <col min="13061" max="13061" width="6.33203125" style="2" customWidth="1"/>
    <col min="13062" max="13062" width="6.1640625" style="2" customWidth="1"/>
    <col min="13063" max="13064" width="9.83203125" style="2" customWidth="1"/>
    <col min="13065" max="13065" width="12" style="2" customWidth="1"/>
    <col min="13066" max="13066" width="9.83203125" style="2" customWidth="1"/>
    <col min="13067" max="13067" width="10.5" style="2" customWidth="1"/>
    <col min="13068" max="13069" width="8.83203125" style="2"/>
    <col min="13070" max="13070" width="20.1640625" style="2" customWidth="1"/>
    <col min="13071" max="13311" width="8.83203125" style="2"/>
    <col min="13312" max="13312" width="26.5" style="2" customWidth="1"/>
    <col min="13313" max="13313" width="28.83203125" style="2" customWidth="1"/>
    <col min="13314" max="13314" width="7.83203125" style="2" customWidth="1"/>
    <col min="13315" max="13315" width="9.83203125" style="2" customWidth="1"/>
    <col min="13316" max="13316" width="5.83203125" style="2" customWidth="1"/>
    <col min="13317" max="13317" width="6.33203125" style="2" customWidth="1"/>
    <col min="13318" max="13318" width="6.1640625" style="2" customWidth="1"/>
    <col min="13319" max="13320" width="9.83203125" style="2" customWidth="1"/>
    <col min="13321" max="13321" width="12" style="2" customWidth="1"/>
    <col min="13322" max="13322" width="9.83203125" style="2" customWidth="1"/>
    <col min="13323" max="13323" width="10.5" style="2" customWidth="1"/>
    <col min="13324" max="13325" width="8.83203125" style="2"/>
    <col min="13326" max="13326" width="20.1640625" style="2" customWidth="1"/>
    <col min="13327" max="13567" width="8.83203125" style="2"/>
    <col min="13568" max="13568" width="26.5" style="2" customWidth="1"/>
    <col min="13569" max="13569" width="28.83203125" style="2" customWidth="1"/>
    <col min="13570" max="13570" width="7.83203125" style="2" customWidth="1"/>
    <col min="13571" max="13571" width="9.83203125" style="2" customWidth="1"/>
    <col min="13572" max="13572" width="5.83203125" style="2" customWidth="1"/>
    <col min="13573" max="13573" width="6.33203125" style="2" customWidth="1"/>
    <col min="13574" max="13574" width="6.1640625" style="2" customWidth="1"/>
    <col min="13575" max="13576" width="9.83203125" style="2" customWidth="1"/>
    <col min="13577" max="13577" width="12" style="2" customWidth="1"/>
    <col min="13578" max="13578" width="9.83203125" style="2" customWidth="1"/>
    <col min="13579" max="13579" width="10.5" style="2" customWidth="1"/>
    <col min="13580" max="13581" width="8.83203125" style="2"/>
    <col min="13582" max="13582" width="20.1640625" style="2" customWidth="1"/>
    <col min="13583" max="13823" width="8.83203125" style="2"/>
    <col min="13824" max="13824" width="26.5" style="2" customWidth="1"/>
    <col min="13825" max="13825" width="28.83203125" style="2" customWidth="1"/>
    <col min="13826" max="13826" width="7.83203125" style="2" customWidth="1"/>
    <col min="13827" max="13827" width="9.83203125" style="2" customWidth="1"/>
    <col min="13828" max="13828" width="5.83203125" style="2" customWidth="1"/>
    <col min="13829" max="13829" width="6.33203125" style="2" customWidth="1"/>
    <col min="13830" max="13830" width="6.1640625" style="2" customWidth="1"/>
    <col min="13831" max="13832" width="9.83203125" style="2" customWidth="1"/>
    <col min="13833" max="13833" width="12" style="2" customWidth="1"/>
    <col min="13834" max="13834" width="9.83203125" style="2" customWidth="1"/>
    <col min="13835" max="13835" width="10.5" style="2" customWidth="1"/>
    <col min="13836" max="13837" width="8.83203125" style="2"/>
    <col min="13838" max="13838" width="20.1640625" style="2" customWidth="1"/>
    <col min="13839" max="14079" width="8.83203125" style="2"/>
    <col min="14080" max="14080" width="26.5" style="2" customWidth="1"/>
    <col min="14081" max="14081" width="28.83203125" style="2" customWidth="1"/>
    <col min="14082" max="14082" width="7.83203125" style="2" customWidth="1"/>
    <col min="14083" max="14083" width="9.83203125" style="2" customWidth="1"/>
    <col min="14084" max="14084" width="5.83203125" style="2" customWidth="1"/>
    <col min="14085" max="14085" width="6.33203125" style="2" customWidth="1"/>
    <col min="14086" max="14086" width="6.1640625" style="2" customWidth="1"/>
    <col min="14087" max="14088" width="9.83203125" style="2" customWidth="1"/>
    <col min="14089" max="14089" width="12" style="2" customWidth="1"/>
    <col min="14090" max="14090" width="9.83203125" style="2" customWidth="1"/>
    <col min="14091" max="14091" width="10.5" style="2" customWidth="1"/>
    <col min="14092" max="14093" width="8.83203125" style="2"/>
    <col min="14094" max="14094" width="20.1640625" style="2" customWidth="1"/>
    <col min="14095" max="14335" width="8.83203125" style="2"/>
    <col min="14336" max="14336" width="26.5" style="2" customWidth="1"/>
    <col min="14337" max="14337" width="28.83203125" style="2" customWidth="1"/>
    <col min="14338" max="14338" width="7.83203125" style="2" customWidth="1"/>
    <col min="14339" max="14339" width="9.83203125" style="2" customWidth="1"/>
    <col min="14340" max="14340" width="5.83203125" style="2" customWidth="1"/>
    <col min="14341" max="14341" width="6.33203125" style="2" customWidth="1"/>
    <col min="14342" max="14342" width="6.1640625" style="2" customWidth="1"/>
    <col min="14343" max="14344" width="9.83203125" style="2" customWidth="1"/>
    <col min="14345" max="14345" width="12" style="2" customWidth="1"/>
    <col min="14346" max="14346" width="9.83203125" style="2" customWidth="1"/>
    <col min="14347" max="14347" width="10.5" style="2" customWidth="1"/>
    <col min="14348" max="14349" width="8.83203125" style="2"/>
    <col min="14350" max="14350" width="20.1640625" style="2" customWidth="1"/>
    <col min="14351" max="14591" width="8.83203125" style="2"/>
    <col min="14592" max="14592" width="26.5" style="2" customWidth="1"/>
    <col min="14593" max="14593" width="28.83203125" style="2" customWidth="1"/>
    <col min="14594" max="14594" width="7.83203125" style="2" customWidth="1"/>
    <col min="14595" max="14595" width="9.83203125" style="2" customWidth="1"/>
    <col min="14596" max="14596" width="5.83203125" style="2" customWidth="1"/>
    <col min="14597" max="14597" width="6.33203125" style="2" customWidth="1"/>
    <col min="14598" max="14598" width="6.1640625" style="2" customWidth="1"/>
    <col min="14599" max="14600" width="9.83203125" style="2" customWidth="1"/>
    <col min="14601" max="14601" width="12" style="2" customWidth="1"/>
    <col min="14602" max="14602" width="9.83203125" style="2" customWidth="1"/>
    <col min="14603" max="14603" width="10.5" style="2" customWidth="1"/>
    <col min="14604" max="14605" width="8.83203125" style="2"/>
    <col min="14606" max="14606" width="20.1640625" style="2" customWidth="1"/>
    <col min="14607" max="14847" width="8.83203125" style="2"/>
    <col min="14848" max="14848" width="26.5" style="2" customWidth="1"/>
    <col min="14849" max="14849" width="28.83203125" style="2" customWidth="1"/>
    <col min="14850" max="14850" width="7.83203125" style="2" customWidth="1"/>
    <col min="14851" max="14851" width="9.83203125" style="2" customWidth="1"/>
    <col min="14852" max="14852" width="5.83203125" style="2" customWidth="1"/>
    <col min="14853" max="14853" width="6.33203125" style="2" customWidth="1"/>
    <col min="14854" max="14854" width="6.1640625" style="2" customWidth="1"/>
    <col min="14855" max="14856" width="9.83203125" style="2" customWidth="1"/>
    <col min="14857" max="14857" width="12" style="2" customWidth="1"/>
    <col min="14858" max="14858" width="9.83203125" style="2" customWidth="1"/>
    <col min="14859" max="14859" width="10.5" style="2" customWidth="1"/>
    <col min="14860" max="14861" width="8.83203125" style="2"/>
    <col min="14862" max="14862" width="20.1640625" style="2" customWidth="1"/>
    <col min="14863" max="15103" width="8.83203125" style="2"/>
    <col min="15104" max="15104" width="26.5" style="2" customWidth="1"/>
    <col min="15105" max="15105" width="28.83203125" style="2" customWidth="1"/>
    <col min="15106" max="15106" width="7.83203125" style="2" customWidth="1"/>
    <col min="15107" max="15107" width="9.83203125" style="2" customWidth="1"/>
    <col min="15108" max="15108" width="5.83203125" style="2" customWidth="1"/>
    <col min="15109" max="15109" width="6.33203125" style="2" customWidth="1"/>
    <col min="15110" max="15110" width="6.1640625" style="2" customWidth="1"/>
    <col min="15111" max="15112" width="9.83203125" style="2" customWidth="1"/>
    <col min="15113" max="15113" width="12" style="2" customWidth="1"/>
    <col min="15114" max="15114" width="9.83203125" style="2" customWidth="1"/>
    <col min="15115" max="15115" width="10.5" style="2" customWidth="1"/>
    <col min="15116" max="15117" width="8.83203125" style="2"/>
    <col min="15118" max="15118" width="20.1640625" style="2" customWidth="1"/>
    <col min="15119" max="15359" width="8.83203125" style="2"/>
    <col min="15360" max="15360" width="26.5" style="2" customWidth="1"/>
    <col min="15361" max="15361" width="28.83203125" style="2" customWidth="1"/>
    <col min="15362" max="15362" width="7.83203125" style="2" customWidth="1"/>
    <col min="15363" max="15363" width="9.83203125" style="2" customWidth="1"/>
    <col min="15364" max="15364" width="5.83203125" style="2" customWidth="1"/>
    <col min="15365" max="15365" width="6.33203125" style="2" customWidth="1"/>
    <col min="15366" max="15366" width="6.1640625" style="2" customWidth="1"/>
    <col min="15367" max="15368" width="9.83203125" style="2" customWidth="1"/>
    <col min="15369" max="15369" width="12" style="2" customWidth="1"/>
    <col min="15370" max="15370" width="9.83203125" style="2" customWidth="1"/>
    <col min="15371" max="15371" width="10.5" style="2" customWidth="1"/>
    <col min="15372" max="15373" width="8.83203125" style="2"/>
    <col min="15374" max="15374" width="20.1640625" style="2" customWidth="1"/>
    <col min="15375" max="15615" width="8.83203125" style="2"/>
    <col min="15616" max="15616" width="26.5" style="2" customWidth="1"/>
    <col min="15617" max="15617" width="28.83203125" style="2" customWidth="1"/>
    <col min="15618" max="15618" width="7.83203125" style="2" customWidth="1"/>
    <col min="15619" max="15619" width="9.83203125" style="2" customWidth="1"/>
    <col min="15620" max="15620" width="5.83203125" style="2" customWidth="1"/>
    <col min="15621" max="15621" width="6.33203125" style="2" customWidth="1"/>
    <col min="15622" max="15622" width="6.1640625" style="2" customWidth="1"/>
    <col min="15623" max="15624" width="9.83203125" style="2" customWidth="1"/>
    <col min="15625" max="15625" width="12" style="2" customWidth="1"/>
    <col min="15626" max="15626" width="9.83203125" style="2" customWidth="1"/>
    <col min="15627" max="15627" width="10.5" style="2" customWidth="1"/>
    <col min="15628" max="15629" width="8.83203125" style="2"/>
    <col min="15630" max="15630" width="20.1640625" style="2" customWidth="1"/>
    <col min="15631" max="15871" width="8.83203125" style="2"/>
    <col min="15872" max="15872" width="26.5" style="2" customWidth="1"/>
    <col min="15873" max="15873" width="28.83203125" style="2" customWidth="1"/>
    <col min="15874" max="15874" width="7.83203125" style="2" customWidth="1"/>
    <col min="15875" max="15875" width="9.83203125" style="2" customWidth="1"/>
    <col min="15876" max="15876" width="5.83203125" style="2" customWidth="1"/>
    <col min="15877" max="15877" width="6.33203125" style="2" customWidth="1"/>
    <col min="15878" max="15878" width="6.1640625" style="2" customWidth="1"/>
    <col min="15879" max="15880" width="9.83203125" style="2" customWidth="1"/>
    <col min="15881" max="15881" width="12" style="2" customWidth="1"/>
    <col min="15882" max="15882" width="9.83203125" style="2" customWidth="1"/>
    <col min="15883" max="15883" width="10.5" style="2" customWidth="1"/>
    <col min="15884" max="15885" width="8.83203125" style="2"/>
    <col min="15886" max="15886" width="20.1640625" style="2" customWidth="1"/>
    <col min="15887" max="16127" width="8.83203125" style="2"/>
    <col min="16128" max="16128" width="26.5" style="2" customWidth="1"/>
    <col min="16129" max="16129" width="28.83203125" style="2" customWidth="1"/>
    <col min="16130" max="16130" width="7.83203125" style="2" customWidth="1"/>
    <col min="16131" max="16131" width="9.83203125" style="2" customWidth="1"/>
    <col min="16132" max="16132" width="5.83203125" style="2" customWidth="1"/>
    <col min="16133" max="16133" width="6.33203125" style="2" customWidth="1"/>
    <col min="16134" max="16134" width="6.1640625" style="2" customWidth="1"/>
    <col min="16135" max="16136" width="9.83203125" style="2" customWidth="1"/>
    <col min="16137" max="16137" width="12" style="2" customWidth="1"/>
    <col min="16138" max="16138" width="9.83203125" style="2" customWidth="1"/>
    <col min="16139" max="16139" width="10.5" style="2" customWidth="1"/>
    <col min="16140" max="16141" width="8.83203125" style="2"/>
    <col min="16142" max="16142" width="20.1640625" style="2" customWidth="1"/>
    <col min="16143" max="16384" width="8.83203125" style="2"/>
  </cols>
  <sheetData>
    <row r="1" spans="1:14" s="1" customFormat="1" ht="18">
      <c r="A1" s="142" t="s">
        <v>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</row>
    <row r="3" spans="1:14" ht="17" customHeight="1">
      <c r="A3" s="45" t="s">
        <v>34</v>
      </c>
      <c r="B3" s="141" t="str">
        <f>Summary!B3</f>
        <v xml:space="preserve">XYZ Sail &amp; Power Squadron </v>
      </c>
      <c r="C3" s="141"/>
      <c r="D3" s="141"/>
      <c r="E3" s="141"/>
      <c r="F3" s="141"/>
      <c r="G3" s="141"/>
      <c r="H3" s="141"/>
      <c r="I3" s="141"/>
      <c r="J3" s="2"/>
    </row>
    <row r="4" spans="1:14" ht="17" customHeight="1">
      <c r="A4" s="47"/>
      <c r="B4" s="47"/>
      <c r="C4" s="47"/>
      <c r="D4" s="47"/>
      <c r="E4" s="47"/>
      <c r="F4" s="47"/>
      <c r="G4" s="47"/>
      <c r="H4" s="47"/>
      <c r="I4" s="2"/>
      <c r="J4" s="2"/>
    </row>
    <row r="5" spans="1:14" ht="17" customHeight="1">
      <c r="A5" s="152" t="s">
        <v>77</v>
      </c>
      <c r="B5" s="152"/>
      <c r="C5" s="152"/>
      <c r="D5" s="152"/>
      <c r="E5" s="152"/>
      <c r="F5" s="152"/>
      <c r="G5" s="152"/>
      <c r="H5" s="152"/>
      <c r="I5" s="152"/>
      <c r="J5" s="152"/>
    </row>
    <row r="6" spans="1:14" ht="17" customHeight="1">
      <c r="A6" s="152" t="s">
        <v>78</v>
      </c>
      <c r="B6" s="152"/>
      <c r="C6" s="152"/>
      <c r="D6" s="152"/>
      <c r="E6" s="152"/>
      <c r="F6" s="152"/>
      <c r="G6" s="152"/>
      <c r="H6" s="152"/>
      <c r="I6" s="152"/>
      <c r="J6" s="152"/>
      <c r="K6" s="152"/>
    </row>
    <row r="7" spans="1:14" ht="17" customHeight="1">
      <c r="A7" s="59" t="s">
        <v>79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</row>
    <row r="8" spans="1:14" ht="17" customHeight="1">
      <c r="A8" s="152" t="s">
        <v>80</v>
      </c>
      <c r="B8" s="152"/>
      <c r="C8" s="152"/>
      <c r="D8" s="152"/>
      <c r="E8" s="152"/>
      <c r="F8" s="152"/>
      <c r="G8" s="152"/>
      <c r="H8" s="152"/>
      <c r="I8" s="152"/>
      <c r="J8" s="152"/>
      <c r="K8" s="152"/>
      <c r="L8" s="152"/>
    </row>
    <row r="9" spans="1:14" ht="17" customHeight="1">
      <c r="A9" s="152" t="s">
        <v>81</v>
      </c>
      <c r="B9" s="152"/>
      <c r="C9" s="152"/>
      <c r="D9" s="152"/>
      <c r="E9" s="152"/>
      <c r="F9" s="152"/>
      <c r="G9" s="152"/>
      <c r="H9" s="152"/>
      <c r="I9" s="152"/>
      <c r="J9" s="152"/>
      <c r="K9" s="152"/>
    </row>
    <row r="10" spans="1:14" ht="17" customHeight="1">
      <c r="A10" s="58" t="s">
        <v>82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</row>
    <row r="11" spans="1:14" ht="17" customHeight="1">
      <c r="A11" s="58"/>
      <c r="B11" s="58"/>
      <c r="C11" s="58"/>
      <c r="D11" s="58"/>
      <c r="E11" s="58"/>
      <c r="F11" s="58"/>
      <c r="G11" s="58"/>
      <c r="H11" s="58"/>
      <c r="I11" s="58"/>
      <c r="J11" s="58"/>
      <c r="K11" s="58"/>
    </row>
    <row r="12" spans="1:14" s="3" customFormat="1">
      <c r="A12" s="57" t="s">
        <v>57</v>
      </c>
      <c r="B12" s="144" t="s">
        <v>62</v>
      </c>
      <c r="C12" s="145"/>
      <c r="D12" s="145"/>
      <c r="E12" s="145"/>
      <c r="F12" s="7"/>
      <c r="G12" s="4"/>
      <c r="H12" s="7" t="s">
        <v>14</v>
      </c>
      <c r="I12" s="6"/>
    </row>
    <row r="13" spans="1:14" ht="14" thickBot="1">
      <c r="A13" s="57" t="s">
        <v>58</v>
      </c>
      <c r="B13" s="143">
        <v>42781</v>
      </c>
      <c r="C13" s="143"/>
      <c r="D13" s="143"/>
      <c r="E13" s="143"/>
      <c r="F13" s="8" t="s">
        <v>1</v>
      </c>
      <c r="G13" s="8" t="s">
        <v>2</v>
      </c>
      <c r="H13" s="8" t="s">
        <v>3</v>
      </c>
      <c r="I13" s="8" t="s">
        <v>4</v>
      </c>
      <c r="J13" s="8" t="s">
        <v>15</v>
      </c>
    </row>
    <row r="14" spans="1:14" ht="14" thickBot="1">
      <c r="A14" s="9"/>
      <c r="B14" s="149" t="s">
        <v>54</v>
      </c>
      <c r="C14" s="146" t="s">
        <v>56</v>
      </c>
      <c r="D14" s="146" t="s">
        <v>55</v>
      </c>
      <c r="E14" s="146" t="s">
        <v>17</v>
      </c>
      <c r="F14" s="10" t="s">
        <v>5</v>
      </c>
      <c r="G14" s="10" t="s">
        <v>18</v>
      </c>
      <c r="H14" s="11" t="s">
        <v>19</v>
      </c>
      <c r="I14" s="12" t="s">
        <v>6</v>
      </c>
      <c r="J14" s="10" t="s">
        <v>7</v>
      </c>
    </row>
    <row r="15" spans="1:14" s="17" customFormat="1" ht="15" customHeight="1">
      <c r="A15" s="13" t="s">
        <v>20</v>
      </c>
      <c r="B15" s="150"/>
      <c r="C15" s="147"/>
      <c r="D15" s="147"/>
      <c r="E15" s="147"/>
      <c r="F15" s="14" t="s">
        <v>23</v>
      </c>
      <c r="G15" s="14" t="s">
        <v>24</v>
      </c>
      <c r="H15" s="15" t="s">
        <v>25</v>
      </c>
      <c r="I15" s="16" t="s">
        <v>26</v>
      </c>
      <c r="J15" s="14" t="s">
        <v>24</v>
      </c>
      <c r="M15" s="18"/>
    </row>
    <row r="16" spans="1:14" s="23" customFormat="1" ht="16" customHeight="1" thickBot="1">
      <c r="A16" s="19"/>
      <c r="B16" s="151"/>
      <c r="C16" s="148"/>
      <c r="D16" s="148"/>
      <c r="E16" s="148"/>
      <c r="F16" s="20" t="s">
        <v>29</v>
      </c>
      <c r="G16" s="20" t="s">
        <v>30</v>
      </c>
      <c r="H16" s="21" t="s">
        <v>31</v>
      </c>
      <c r="I16" s="22" t="s">
        <v>30</v>
      </c>
      <c r="J16" s="22" t="s">
        <v>30</v>
      </c>
      <c r="M16" s="24"/>
    </row>
    <row r="17" spans="1:13" s="23" customFormat="1" ht="16" customHeight="1">
      <c r="A17" s="25" t="s">
        <v>63</v>
      </c>
      <c r="B17" s="26" t="s">
        <v>2</v>
      </c>
      <c r="C17" s="31">
        <v>1</v>
      </c>
      <c r="D17" s="31">
        <v>1</v>
      </c>
      <c r="E17" s="31">
        <v>2</v>
      </c>
      <c r="F17" s="39" t="str">
        <f t="shared" ref="F17:F31" si="0">IF(B17="h",((25*D17)+(5*E17)),"0")</f>
        <v>0</v>
      </c>
      <c r="G17" s="39">
        <f t="shared" ref="G17:G31" si="1">IF(B17="i",((100*D17)+(25*E17)),"0")</f>
        <v>150</v>
      </c>
      <c r="H17" s="39" t="str">
        <f t="shared" ref="H17:H31" si="2">IF(B17="j",((25*D17*C17)+(5*E17*C17)),"0")</f>
        <v>0</v>
      </c>
      <c r="I17" s="39" t="str">
        <f t="shared" ref="I17:I31" si="3">IF(B17="k",((100*D17*3)+(25*E17*3)),"0")</f>
        <v>0</v>
      </c>
      <c r="J17" s="39" t="str">
        <f t="shared" ref="J17:J31" si="4">IF(B17="l",((100*D17)+(25*E17)),"0")</f>
        <v>0</v>
      </c>
      <c r="M17" s="27"/>
    </row>
    <row r="18" spans="1:13">
      <c r="A18" s="29" t="s">
        <v>64</v>
      </c>
      <c r="B18" s="30" t="s">
        <v>2</v>
      </c>
      <c r="C18" s="32">
        <v>1</v>
      </c>
      <c r="D18" s="32">
        <v>1</v>
      </c>
      <c r="E18" s="32">
        <v>3</v>
      </c>
      <c r="F18" s="39" t="str">
        <f t="shared" si="0"/>
        <v>0</v>
      </c>
      <c r="G18" s="39">
        <f t="shared" si="1"/>
        <v>175</v>
      </c>
      <c r="H18" s="39" t="str">
        <f t="shared" si="2"/>
        <v>0</v>
      </c>
      <c r="I18" s="39" t="str">
        <f t="shared" si="3"/>
        <v>0</v>
      </c>
      <c r="J18" s="39" t="str">
        <f t="shared" si="4"/>
        <v>0</v>
      </c>
      <c r="M18" s="28"/>
    </row>
    <row r="19" spans="1:13">
      <c r="A19" s="29" t="s">
        <v>65</v>
      </c>
      <c r="B19" s="30" t="s">
        <v>2</v>
      </c>
      <c r="C19" s="32">
        <v>1</v>
      </c>
      <c r="D19" s="32">
        <v>1</v>
      </c>
      <c r="E19" s="32">
        <v>2</v>
      </c>
      <c r="F19" s="39" t="str">
        <f t="shared" ref="F19:F21" si="5">IF(B19="h",((25*D19)+(5*E19)),"0")</f>
        <v>0</v>
      </c>
      <c r="G19" s="39">
        <f t="shared" ref="G19:G22" si="6">IF(B19="i",((100*D19)+(25*E19)),"0")</f>
        <v>150</v>
      </c>
      <c r="H19" s="39" t="str">
        <f t="shared" ref="H19:H21" si="7">IF(B19="j",((25*D19*C19)+(5*E19*C19)),"0")</f>
        <v>0</v>
      </c>
      <c r="I19" s="39" t="str">
        <f t="shared" ref="I19:I21" si="8">IF(B19="k",((100*D19*3)+(25*E19*3)),"0")</f>
        <v>0</v>
      </c>
      <c r="J19" s="39" t="str">
        <f t="shared" ref="J19:J21" si="9">IF(B19="l",((100*D19)+(25*E19)),"0")</f>
        <v>0</v>
      </c>
      <c r="M19" s="55"/>
    </row>
    <row r="20" spans="1:13">
      <c r="A20" s="29"/>
      <c r="B20" s="30"/>
      <c r="C20" s="32"/>
      <c r="D20" s="32"/>
      <c r="E20" s="32"/>
      <c r="F20" s="39" t="str">
        <f t="shared" si="5"/>
        <v>0</v>
      </c>
      <c r="G20" s="39" t="str">
        <f t="shared" si="6"/>
        <v>0</v>
      </c>
      <c r="H20" s="39" t="str">
        <f t="shared" si="7"/>
        <v>0</v>
      </c>
      <c r="I20" s="39" t="str">
        <f t="shared" si="8"/>
        <v>0</v>
      </c>
      <c r="J20" s="39" t="str">
        <f t="shared" si="9"/>
        <v>0</v>
      </c>
      <c r="M20" s="55"/>
    </row>
    <row r="21" spans="1:13">
      <c r="A21" s="29"/>
      <c r="B21" s="30"/>
      <c r="C21" s="32"/>
      <c r="D21" s="32"/>
      <c r="E21" s="32"/>
      <c r="F21" s="39" t="str">
        <f t="shared" si="5"/>
        <v>0</v>
      </c>
      <c r="G21" s="39" t="str">
        <f t="shared" si="6"/>
        <v>0</v>
      </c>
      <c r="H21" s="39" t="str">
        <f t="shared" si="7"/>
        <v>0</v>
      </c>
      <c r="I21" s="39" t="str">
        <f t="shared" si="8"/>
        <v>0</v>
      </c>
      <c r="J21" s="39" t="str">
        <f t="shared" si="9"/>
        <v>0</v>
      </c>
      <c r="M21" s="55"/>
    </row>
    <row r="22" spans="1:13">
      <c r="A22" s="29"/>
      <c r="B22" s="30"/>
      <c r="C22" s="32"/>
      <c r="D22" s="32"/>
      <c r="E22" s="32"/>
      <c r="F22" s="39" t="str">
        <f t="shared" si="0"/>
        <v>0</v>
      </c>
      <c r="G22" s="39" t="str">
        <f t="shared" si="6"/>
        <v>0</v>
      </c>
      <c r="H22" s="39" t="str">
        <f t="shared" si="2"/>
        <v>0</v>
      </c>
      <c r="I22" s="39" t="str">
        <f t="shared" si="3"/>
        <v>0</v>
      </c>
      <c r="J22" s="39" t="str">
        <f t="shared" si="4"/>
        <v>0</v>
      </c>
      <c r="M22" s="28"/>
    </row>
    <row r="23" spans="1:13">
      <c r="A23" s="29"/>
      <c r="B23" s="30"/>
      <c r="C23" s="32"/>
      <c r="D23" s="32"/>
      <c r="E23" s="32"/>
      <c r="F23" s="39" t="str">
        <f t="shared" si="0"/>
        <v>0</v>
      </c>
      <c r="G23" s="39" t="str">
        <f t="shared" si="1"/>
        <v>0</v>
      </c>
      <c r="H23" s="39" t="str">
        <f t="shared" si="2"/>
        <v>0</v>
      </c>
      <c r="I23" s="39" t="str">
        <f t="shared" si="3"/>
        <v>0</v>
      </c>
      <c r="J23" s="39" t="str">
        <f t="shared" si="4"/>
        <v>0</v>
      </c>
      <c r="M23" s="28"/>
    </row>
    <row r="24" spans="1:13">
      <c r="A24" s="29"/>
      <c r="B24" s="30"/>
      <c r="C24" s="32"/>
      <c r="D24" s="32"/>
      <c r="E24" s="32"/>
      <c r="F24" s="48" t="str">
        <f t="shared" si="0"/>
        <v>0</v>
      </c>
      <c r="G24" s="48" t="str">
        <f t="shared" si="1"/>
        <v>0</v>
      </c>
      <c r="H24" s="48" t="str">
        <f t="shared" si="2"/>
        <v>0</v>
      </c>
      <c r="I24" s="48" t="str">
        <f t="shared" si="3"/>
        <v>0</v>
      </c>
      <c r="J24" s="48" t="str">
        <f t="shared" si="4"/>
        <v>0</v>
      </c>
      <c r="M24" s="28"/>
    </row>
    <row r="25" spans="1:13">
      <c r="A25" s="29"/>
      <c r="B25" s="30"/>
      <c r="C25" s="32"/>
      <c r="D25" s="32"/>
      <c r="E25" s="32"/>
      <c r="F25" s="48" t="str">
        <f t="shared" si="0"/>
        <v>0</v>
      </c>
      <c r="G25" s="48" t="str">
        <f t="shared" si="1"/>
        <v>0</v>
      </c>
      <c r="H25" s="48" t="str">
        <f t="shared" si="2"/>
        <v>0</v>
      </c>
      <c r="I25" s="48" t="str">
        <f t="shared" si="3"/>
        <v>0</v>
      </c>
      <c r="J25" s="48" t="str">
        <f t="shared" si="4"/>
        <v>0</v>
      </c>
      <c r="M25" s="41"/>
    </row>
    <row r="26" spans="1:13">
      <c r="A26" s="29"/>
      <c r="B26" s="30"/>
      <c r="C26" s="32"/>
      <c r="D26" s="32"/>
      <c r="E26" s="32"/>
      <c r="F26" s="39" t="str">
        <f t="shared" si="0"/>
        <v>0</v>
      </c>
      <c r="G26" s="39" t="str">
        <f t="shared" si="1"/>
        <v>0</v>
      </c>
      <c r="H26" s="39" t="str">
        <f t="shared" si="2"/>
        <v>0</v>
      </c>
      <c r="I26" s="39" t="str">
        <f t="shared" si="3"/>
        <v>0</v>
      </c>
      <c r="J26" s="39" t="str">
        <f t="shared" si="4"/>
        <v>0</v>
      </c>
      <c r="M26" s="41"/>
    </row>
    <row r="27" spans="1:13">
      <c r="A27" s="29"/>
      <c r="B27" s="30"/>
      <c r="C27" s="32"/>
      <c r="D27" s="32"/>
      <c r="E27" s="32"/>
      <c r="F27" s="39" t="str">
        <f t="shared" si="0"/>
        <v>0</v>
      </c>
      <c r="G27" s="39" t="str">
        <f t="shared" si="1"/>
        <v>0</v>
      </c>
      <c r="H27" s="39" t="str">
        <f t="shared" si="2"/>
        <v>0</v>
      </c>
      <c r="I27" s="39" t="str">
        <f t="shared" si="3"/>
        <v>0</v>
      </c>
      <c r="J27" s="39" t="str">
        <f t="shared" si="4"/>
        <v>0</v>
      </c>
      <c r="M27" s="41"/>
    </row>
    <row r="28" spans="1:13">
      <c r="A28" s="29"/>
      <c r="B28" s="30"/>
      <c r="C28" s="32"/>
      <c r="D28" s="32"/>
      <c r="E28" s="32"/>
      <c r="F28" s="39" t="str">
        <f t="shared" si="0"/>
        <v>0</v>
      </c>
      <c r="G28" s="39" t="str">
        <f t="shared" si="1"/>
        <v>0</v>
      </c>
      <c r="H28" s="39" t="str">
        <f t="shared" si="2"/>
        <v>0</v>
      </c>
      <c r="I28" s="39" t="str">
        <f t="shared" si="3"/>
        <v>0</v>
      </c>
      <c r="J28" s="39" t="str">
        <f t="shared" si="4"/>
        <v>0</v>
      </c>
      <c r="M28" s="41"/>
    </row>
    <row r="29" spans="1:13">
      <c r="A29" s="29"/>
      <c r="B29" s="30"/>
      <c r="C29" s="32"/>
      <c r="D29" s="32"/>
      <c r="E29" s="32"/>
      <c r="F29" s="39" t="str">
        <f t="shared" si="0"/>
        <v>0</v>
      </c>
      <c r="G29" s="39" t="str">
        <f t="shared" si="1"/>
        <v>0</v>
      </c>
      <c r="H29" s="39" t="str">
        <f t="shared" si="2"/>
        <v>0</v>
      </c>
      <c r="I29" s="39" t="str">
        <f t="shared" si="3"/>
        <v>0</v>
      </c>
      <c r="J29" s="39" t="str">
        <f t="shared" si="4"/>
        <v>0</v>
      </c>
      <c r="M29" s="41"/>
    </row>
    <row r="30" spans="1:13">
      <c r="A30" s="29"/>
      <c r="B30" s="30"/>
      <c r="C30" s="32"/>
      <c r="D30" s="32"/>
      <c r="E30" s="32"/>
      <c r="F30" s="39" t="str">
        <f t="shared" si="0"/>
        <v>0</v>
      </c>
      <c r="G30" s="39" t="str">
        <f t="shared" si="1"/>
        <v>0</v>
      </c>
      <c r="H30" s="39" t="str">
        <f t="shared" si="2"/>
        <v>0</v>
      </c>
      <c r="I30" s="39" t="str">
        <f t="shared" si="3"/>
        <v>0</v>
      </c>
      <c r="J30" s="39" t="str">
        <f t="shared" si="4"/>
        <v>0</v>
      </c>
      <c r="M30" s="41"/>
    </row>
    <row r="31" spans="1:13" ht="14" thickBot="1">
      <c r="A31" s="33"/>
      <c r="B31" s="34"/>
      <c r="C31" s="35"/>
      <c r="D31" s="35"/>
      <c r="E31" s="35"/>
      <c r="F31" s="40" t="str">
        <f t="shared" si="0"/>
        <v>0</v>
      </c>
      <c r="G31" s="40" t="str">
        <f t="shared" si="1"/>
        <v>0</v>
      </c>
      <c r="H31" s="40" t="str">
        <f t="shared" si="2"/>
        <v>0</v>
      </c>
      <c r="I31" s="40" t="str">
        <f t="shared" si="3"/>
        <v>0</v>
      </c>
      <c r="J31" s="40" t="str">
        <f t="shared" si="4"/>
        <v>0</v>
      </c>
      <c r="M31" s="41"/>
    </row>
    <row r="32" spans="1:13" ht="15" thickTop="1" thickBot="1">
      <c r="A32" s="52"/>
      <c r="B32" s="53"/>
      <c r="C32" s="50">
        <f>SUM(C17:C31)</f>
        <v>3</v>
      </c>
      <c r="D32" s="50">
        <f t="shared" ref="D32:J32" si="10">SUM(D17:D31)</f>
        <v>3</v>
      </c>
      <c r="E32" s="50">
        <f t="shared" si="10"/>
        <v>7</v>
      </c>
      <c r="F32" s="51">
        <f t="shared" si="10"/>
        <v>0</v>
      </c>
      <c r="G32" s="51">
        <f t="shared" si="10"/>
        <v>475</v>
      </c>
      <c r="H32" s="51">
        <f t="shared" si="10"/>
        <v>0</v>
      </c>
      <c r="I32" s="51">
        <f t="shared" si="10"/>
        <v>0</v>
      </c>
      <c r="J32" s="51">
        <f t="shared" si="10"/>
        <v>0</v>
      </c>
      <c r="M32" s="41"/>
    </row>
  </sheetData>
  <mergeCells count="12">
    <mergeCell ref="B3:I3"/>
    <mergeCell ref="A1:L1"/>
    <mergeCell ref="B13:E13"/>
    <mergeCell ref="B12:E12"/>
    <mergeCell ref="E14:E16"/>
    <mergeCell ref="B14:B16"/>
    <mergeCell ref="D14:D16"/>
    <mergeCell ref="C14:C16"/>
    <mergeCell ref="A5:J5"/>
    <mergeCell ref="A6:K6"/>
    <mergeCell ref="A9:K9"/>
    <mergeCell ref="A8:L8"/>
  </mergeCells>
  <printOptions horizontalCentered="1"/>
  <pageMargins left="0.25" right="0.25" top="0.5" bottom="0.5" header="0.3" footer="0.3"/>
  <pageSetup scale="70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workbookViewId="0">
      <selection activeCell="A12" sqref="A12:A13"/>
    </sheetView>
  </sheetViews>
  <sheetFormatPr baseColWidth="10" defaultColWidth="8.83203125" defaultRowHeight="13" x14ac:dyDescent="0"/>
  <cols>
    <col min="1" max="1" width="24" style="2" customWidth="1"/>
    <col min="2" max="2" width="9.5" style="3" customWidth="1"/>
    <col min="3" max="3" width="8.5" style="3" customWidth="1"/>
    <col min="4" max="4" width="7.1640625" style="3" customWidth="1"/>
    <col min="5" max="5" width="6.33203125" style="3" customWidth="1"/>
    <col min="6" max="6" width="12.33203125" style="3" customWidth="1"/>
    <col min="7" max="9" width="12.6640625" style="3" customWidth="1"/>
    <col min="10" max="10" width="12.6640625" style="5" customWidth="1"/>
    <col min="11" max="11" width="12.6640625" style="2" customWidth="1"/>
    <col min="12" max="13" width="8.83203125" style="2"/>
    <col min="14" max="14" width="20.1640625" style="2" customWidth="1"/>
    <col min="15" max="255" width="8.83203125" style="2"/>
    <col min="256" max="256" width="26.5" style="2" customWidth="1"/>
    <col min="257" max="257" width="28.83203125" style="2" customWidth="1"/>
    <col min="258" max="258" width="7.83203125" style="2" customWidth="1"/>
    <col min="259" max="259" width="9.83203125" style="2" customWidth="1"/>
    <col min="260" max="260" width="5.83203125" style="2" customWidth="1"/>
    <col min="261" max="261" width="6.33203125" style="2" customWidth="1"/>
    <col min="262" max="262" width="6.1640625" style="2" customWidth="1"/>
    <col min="263" max="264" width="9.83203125" style="2" customWidth="1"/>
    <col min="265" max="265" width="12" style="2" customWidth="1"/>
    <col min="266" max="266" width="9.83203125" style="2" customWidth="1"/>
    <col min="267" max="267" width="10.5" style="2" customWidth="1"/>
    <col min="268" max="269" width="8.83203125" style="2"/>
    <col min="270" max="270" width="20.1640625" style="2" customWidth="1"/>
    <col min="271" max="511" width="8.83203125" style="2"/>
    <col min="512" max="512" width="26.5" style="2" customWidth="1"/>
    <col min="513" max="513" width="28.83203125" style="2" customWidth="1"/>
    <col min="514" max="514" width="7.83203125" style="2" customWidth="1"/>
    <col min="515" max="515" width="9.83203125" style="2" customWidth="1"/>
    <col min="516" max="516" width="5.83203125" style="2" customWidth="1"/>
    <col min="517" max="517" width="6.33203125" style="2" customWidth="1"/>
    <col min="518" max="518" width="6.1640625" style="2" customWidth="1"/>
    <col min="519" max="520" width="9.83203125" style="2" customWidth="1"/>
    <col min="521" max="521" width="12" style="2" customWidth="1"/>
    <col min="522" max="522" width="9.83203125" style="2" customWidth="1"/>
    <col min="523" max="523" width="10.5" style="2" customWidth="1"/>
    <col min="524" max="525" width="8.83203125" style="2"/>
    <col min="526" max="526" width="20.1640625" style="2" customWidth="1"/>
    <col min="527" max="767" width="8.83203125" style="2"/>
    <col min="768" max="768" width="26.5" style="2" customWidth="1"/>
    <col min="769" max="769" width="28.83203125" style="2" customWidth="1"/>
    <col min="770" max="770" width="7.83203125" style="2" customWidth="1"/>
    <col min="771" max="771" width="9.83203125" style="2" customWidth="1"/>
    <col min="772" max="772" width="5.83203125" style="2" customWidth="1"/>
    <col min="773" max="773" width="6.33203125" style="2" customWidth="1"/>
    <col min="774" max="774" width="6.1640625" style="2" customWidth="1"/>
    <col min="775" max="776" width="9.83203125" style="2" customWidth="1"/>
    <col min="777" max="777" width="12" style="2" customWidth="1"/>
    <col min="778" max="778" width="9.83203125" style="2" customWidth="1"/>
    <col min="779" max="779" width="10.5" style="2" customWidth="1"/>
    <col min="780" max="781" width="8.83203125" style="2"/>
    <col min="782" max="782" width="20.1640625" style="2" customWidth="1"/>
    <col min="783" max="1023" width="8.83203125" style="2"/>
    <col min="1024" max="1024" width="26.5" style="2" customWidth="1"/>
    <col min="1025" max="1025" width="28.83203125" style="2" customWidth="1"/>
    <col min="1026" max="1026" width="7.83203125" style="2" customWidth="1"/>
    <col min="1027" max="1027" width="9.83203125" style="2" customWidth="1"/>
    <col min="1028" max="1028" width="5.83203125" style="2" customWidth="1"/>
    <col min="1029" max="1029" width="6.33203125" style="2" customWidth="1"/>
    <col min="1030" max="1030" width="6.1640625" style="2" customWidth="1"/>
    <col min="1031" max="1032" width="9.83203125" style="2" customWidth="1"/>
    <col min="1033" max="1033" width="12" style="2" customWidth="1"/>
    <col min="1034" max="1034" width="9.83203125" style="2" customWidth="1"/>
    <col min="1035" max="1035" width="10.5" style="2" customWidth="1"/>
    <col min="1036" max="1037" width="8.83203125" style="2"/>
    <col min="1038" max="1038" width="20.1640625" style="2" customWidth="1"/>
    <col min="1039" max="1279" width="8.83203125" style="2"/>
    <col min="1280" max="1280" width="26.5" style="2" customWidth="1"/>
    <col min="1281" max="1281" width="28.83203125" style="2" customWidth="1"/>
    <col min="1282" max="1282" width="7.83203125" style="2" customWidth="1"/>
    <col min="1283" max="1283" width="9.83203125" style="2" customWidth="1"/>
    <col min="1284" max="1284" width="5.83203125" style="2" customWidth="1"/>
    <col min="1285" max="1285" width="6.33203125" style="2" customWidth="1"/>
    <col min="1286" max="1286" width="6.1640625" style="2" customWidth="1"/>
    <col min="1287" max="1288" width="9.83203125" style="2" customWidth="1"/>
    <col min="1289" max="1289" width="12" style="2" customWidth="1"/>
    <col min="1290" max="1290" width="9.83203125" style="2" customWidth="1"/>
    <col min="1291" max="1291" width="10.5" style="2" customWidth="1"/>
    <col min="1292" max="1293" width="8.83203125" style="2"/>
    <col min="1294" max="1294" width="20.1640625" style="2" customWidth="1"/>
    <col min="1295" max="1535" width="8.83203125" style="2"/>
    <col min="1536" max="1536" width="26.5" style="2" customWidth="1"/>
    <col min="1537" max="1537" width="28.83203125" style="2" customWidth="1"/>
    <col min="1538" max="1538" width="7.83203125" style="2" customWidth="1"/>
    <col min="1539" max="1539" width="9.83203125" style="2" customWidth="1"/>
    <col min="1540" max="1540" width="5.83203125" style="2" customWidth="1"/>
    <col min="1541" max="1541" width="6.33203125" style="2" customWidth="1"/>
    <col min="1542" max="1542" width="6.1640625" style="2" customWidth="1"/>
    <col min="1543" max="1544" width="9.83203125" style="2" customWidth="1"/>
    <col min="1545" max="1545" width="12" style="2" customWidth="1"/>
    <col min="1546" max="1546" width="9.83203125" style="2" customWidth="1"/>
    <col min="1547" max="1547" width="10.5" style="2" customWidth="1"/>
    <col min="1548" max="1549" width="8.83203125" style="2"/>
    <col min="1550" max="1550" width="20.1640625" style="2" customWidth="1"/>
    <col min="1551" max="1791" width="8.83203125" style="2"/>
    <col min="1792" max="1792" width="26.5" style="2" customWidth="1"/>
    <col min="1793" max="1793" width="28.83203125" style="2" customWidth="1"/>
    <col min="1794" max="1794" width="7.83203125" style="2" customWidth="1"/>
    <col min="1795" max="1795" width="9.83203125" style="2" customWidth="1"/>
    <col min="1796" max="1796" width="5.83203125" style="2" customWidth="1"/>
    <col min="1797" max="1797" width="6.33203125" style="2" customWidth="1"/>
    <col min="1798" max="1798" width="6.1640625" style="2" customWidth="1"/>
    <col min="1799" max="1800" width="9.83203125" style="2" customWidth="1"/>
    <col min="1801" max="1801" width="12" style="2" customWidth="1"/>
    <col min="1802" max="1802" width="9.83203125" style="2" customWidth="1"/>
    <col min="1803" max="1803" width="10.5" style="2" customWidth="1"/>
    <col min="1804" max="1805" width="8.83203125" style="2"/>
    <col min="1806" max="1806" width="20.1640625" style="2" customWidth="1"/>
    <col min="1807" max="2047" width="8.83203125" style="2"/>
    <col min="2048" max="2048" width="26.5" style="2" customWidth="1"/>
    <col min="2049" max="2049" width="28.83203125" style="2" customWidth="1"/>
    <col min="2050" max="2050" width="7.83203125" style="2" customWidth="1"/>
    <col min="2051" max="2051" width="9.83203125" style="2" customWidth="1"/>
    <col min="2052" max="2052" width="5.83203125" style="2" customWidth="1"/>
    <col min="2053" max="2053" width="6.33203125" style="2" customWidth="1"/>
    <col min="2054" max="2054" width="6.1640625" style="2" customWidth="1"/>
    <col min="2055" max="2056" width="9.83203125" style="2" customWidth="1"/>
    <col min="2057" max="2057" width="12" style="2" customWidth="1"/>
    <col min="2058" max="2058" width="9.83203125" style="2" customWidth="1"/>
    <col min="2059" max="2059" width="10.5" style="2" customWidth="1"/>
    <col min="2060" max="2061" width="8.83203125" style="2"/>
    <col min="2062" max="2062" width="20.1640625" style="2" customWidth="1"/>
    <col min="2063" max="2303" width="8.83203125" style="2"/>
    <col min="2304" max="2304" width="26.5" style="2" customWidth="1"/>
    <col min="2305" max="2305" width="28.83203125" style="2" customWidth="1"/>
    <col min="2306" max="2306" width="7.83203125" style="2" customWidth="1"/>
    <col min="2307" max="2307" width="9.83203125" style="2" customWidth="1"/>
    <col min="2308" max="2308" width="5.83203125" style="2" customWidth="1"/>
    <col min="2309" max="2309" width="6.33203125" style="2" customWidth="1"/>
    <col min="2310" max="2310" width="6.1640625" style="2" customWidth="1"/>
    <col min="2311" max="2312" width="9.83203125" style="2" customWidth="1"/>
    <col min="2313" max="2313" width="12" style="2" customWidth="1"/>
    <col min="2314" max="2314" width="9.83203125" style="2" customWidth="1"/>
    <col min="2315" max="2315" width="10.5" style="2" customWidth="1"/>
    <col min="2316" max="2317" width="8.83203125" style="2"/>
    <col min="2318" max="2318" width="20.1640625" style="2" customWidth="1"/>
    <col min="2319" max="2559" width="8.83203125" style="2"/>
    <col min="2560" max="2560" width="26.5" style="2" customWidth="1"/>
    <col min="2561" max="2561" width="28.83203125" style="2" customWidth="1"/>
    <col min="2562" max="2562" width="7.83203125" style="2" customWidth="1"/>
    <col min="2563" max="2563" width="9.83203125" style="2" customWidth="1"/>
    <col min="2564" max="2564" width="5.83203125" style="2" customWidth="1"/>
    <col min="2565" max="2565" width="6.33203125" style="2" customWidth="1"/>
    <col min="2566" max="2566" width="6.1640625" style="2" customWidth="1"/>
    <col min="2567" max="2568" width="9.83203125" style="2" customWidth="1"/>
    <col min="2569" max="2569" width="12" style="2" customWidth="1"/>
    <col min="2570" max="2570" width="9.83203125" style="2" customWidth="1"/>
    <col min="2571" max="2571" width="10.5" style="2" customWidth="1"/>
    <col min="2572" max="2573" width="8.83203125" style="2"/>
    <col min="2574" max="2574" width="20.1640625" style="2" customWidth="1"/>
    <col min="2575" max="2815" width="8.83203125" style="2"/>
    <col min="2816" max="2816" width="26.5" style="2" customWidth="1"/>
    <col min="2817" max="2817" width="28.83203125" style="2" customWidth="1"/>
    <col min="2818" max="2818" width="7.83203125" style="2" customWidth="1"/>
    <col min="2819" max="2819" width="9.83203125" style="2" customWidth="1"/>
    <col min="2820" max="2820" width="5.83203125" style="2" customWidth="1"/>
    <col min="2821" max="2821" width="6.33203125" style="2" customWidth="1"/>
    <col min="2822" max="2822" width="6.1640625" style="2" customWidth="1"/>
    <col min="2823" max="2824" width="9.83203125" style="2" customWidth="1"/>
    <col min="2825" max="2825" width="12" style="2" customWidth="1"/>
    <col min="2826" max="2826" width="9.83203125" style="2" customWidth="1"/>
    <col min="2827" max="2827" width="10.5" style="2" customWidth="1"/>
    <col min="2828" max="2829" width="8.83203125" style="2"/>
    <col min="2830" max="2830" width="20.1640625" style="2" customWidth="1"/>
    <col min="2831" max="3071" width="8.83203125" style="2"/>
    <col min="3072" max="3072" width="26.5" style="2" customWidth="1"/>
    <col min="3073" max="3073" width="28.83203125" style="2" customWidth="1"/>
    <col min="3074" max="3074" width="7.83203125" style="2" customWidth="1"/>
    <col min="3075" max="3075" width="9.83203125" style="2" customWidth="1"/>
    <col min="3076" max="3076" width="5.83203125" style="2" customWidth="1"/>
    <col min="3077" max="3077" width="6.33203125" style="2" customWidth="1"/>
    <col min="3078" max="3078" width="6.1640625" style="2" customWidth="1"/>
    <col min="3079" max="3080" width="9.83203125" style="2" customWidth="1"/>
    <col min="3081" max="3081" width="12" style="2" customWidth="1"/>
    <col min="3082" max="3082" width="9.83203125" style="2" customWidth="1"/>
    <col min="3083" max="3083" width="10.5" style="2" customWidth="1"/>
    <col min="3084" max="3085" width="8.83203125" style="2"/>
    <col min="3086" max="3086" width="20.1640625" style="2" customWidth="1"/>
    <col min="3087" max="3327" width="8.83203125" style="2"/>
    <col min="3328" max="3328" width="26.5" style="2" customWidth="1"/>
    <col min="3329" max="3329" width="28.83203125" style="2" customWidth="1"/>
    <col min="3330" max="3330" width="7.83203125" style="2" customWidth="1"/>
    <col min="3331" max="3331" width="9.83203125" style="2" customWidth="1"/>
    <col min="3332" max="3332" width="5.83203125" style="2" customWidth="1"/>
    <col min="3333" max="3333" width="6.33203125" style="2" customWidth="1"/>
    <col min="3334" max="3334" width="6.1640625" style="2" customWidth="1"/>
    <col min="3335" max="3336" width="9.83203125" style="2" customWidth="1"/>
    <col min="3337" max="3337" width="12" style="2" customWidth="1"/>
    <col min="3338" max="3338" width="9.83203125" style="2" customWidth="1"/>
    <col min="3339" max="3339" width="10.5" style="2" customWidth="1"/>
    <col min="3340" max="3341" width="8.83203125" style="2"/>
    <col min="3342" max="3342" width="20.1640625" style="2" customWidth="1"/>
    <col min="3343" max="3583" width="8.83203125" style="2"/>
    <col min="3584" max="3584" width="26.5" style="2" customWidth="1"/>
    <col min="3585" max="3585" width="28.83203125" style="2" customWidth="1"/>
    <col min="3586" max="3586" width="7.83203125" style="2" customWidth="1"/>
    <col min="3587" max="3587" width="9.83203125" style="2" customWidth="1"/>
    <col min="3588" max="3588" width="5.83203125" style="2" customWidth="1"/>
    <col min="3589" max="3589" width="6.33203125" style="2" customWidth="1"/>
    <col min="3590" max="3590" width="6.1640625" style="2" customWidth="1"/>
    <col min="3591" max="3592" width="9.83203125" style="2" customWidth="1"/>
    <col min="3593" max="3593" width="12" style="2" customWidth="1"/>
    <col min="3594" max="3594" width="9.83203125" style="2" customWidth="1"/>
    <col min="3595" max="3595" width="10.5" style="2" customWidth="1"/>
    <col min="3596" max="3597" width="8.83203125" style="2"/>
    <col min="3598" max="3598" width="20.1640625" style="2" customWidth="1"/>
    <col min="3599" max="3839" width="8.83203125" style="2"/>
    <col min="3840" max="3840" width="26.5" style="2" customWidth="1"/>
    <col min="3841" max="3841" width="28.83203125" style="2" customWidth="1"/>
    <col min="3842" max="3842" width="7.83203125" style="2" customWidth="1"/>
    <col min="3843" max="3843" width="9.83203125" style="2" customWidth="1"/>
    <col min="3844" max="3844" width="5.83203125" style="2" customWidth="1"/>
    <col min="3845" max="3845" width="6.33203125" style="2" customWidth="1"/>
    <col min="3846" max="3846" width="6.1640625" style="2" customWidth="1"/>
    <col min="3847" max="3848" width="9.83203125" style="2" customWidth="1"/>
    <col min="3849" max="3849" width="12" style="2" customWidth="1"/>
    <col min="3850" max="3850" width="9.83203125" style="2" customWidth="1"/>
    <col min="3851" max="3851" width="10.5" style="2" customWidth="1"/>
    <col min="3852" max="3853" width="8.83203125" style="2"/>
    <col min="3854" max="3854" width="20.1640625" style="2" customWidth="1"/>
    <col min="3855" max="4095" width="8.83203125" style="2"/>
    <col min="4096" max="4096" width="26.5" style="2" customWidth="1"/>
    <col min="4097" max="4097" width="28.83203125" style="2" customWidth="1"/>
    <col min="4098" max="4098" width="7.83203125" style="2" customWidth="1"/>
    <col min="4099" max="4099" width="9.83203125" style="2" customWidth="1"/>
    <col min="4100" max="4100" width="5.83203125" style="2" customWidth="1"/>
    <col min="4101" max="4101" width="6.33203125" style="2" customWidth="1"/>
    <col min="4102" max="4102" width="6.1640625" style="2" customWidth="1"/>
    <col min="4103" max="4104" width="9.83203125" style="2" customWidth="1"/>
    <col min="4105" max="4105" width="12" style="2" customWidth="1"/>
    <col min="4106" max="4106" width="9.83203125" style="2" customWidth="1"/>
    <col min="4107" max="4107" width="10.5" style="2" customWidth="1"/>
    <col min="4108" max="4109" width="8.83203125" style="2"/>
    <col min="4110" max="4110" width="20.1640625" style="2" customWidth="1"/>
    <col min="4111" max="4351" width="8.83203125" style="2"/>
    <col min="4352" max="4352" width="26.5" style="2" customWidth="1"/>
    <col min="4353" max="4353" width="28.83203125" style="2" customWidth="1"/>
    <col min="4354" max="4354" width="7.83203125" style="2" customWidth="1"/>
    <col min="4355" max="4355" width="9.83203125" style="2" customWidth="1"/>
    <col min="4356" max="4356" width="5.83203125" style="2" customWidth="1"/>
    <col min="4357" max="4357" width="6.33203125" style="2" customWidth="1"/>
    <col min="4358" max="4358" width="6.1640625" style="2" customWidth="1"/>
    <col min="4359" max="4360" width="9.83203125" style="2" customWidth="1"/>
    <col min="4361" max="4361" width="12" style="2" customWidth="1"/>
    <col min="4362" max="4362" width="9.83203125" style="2" customWidth="1"/>
    <col min="4363" max="4363" width="10.5" style="2" customWidth="1"/>
    <col min="4364" max="4365" width="8.83203125" style="2"/>
    <col min="4366" max="4366" width="20.1640625" style="2" customWidth="1"/>
    <col min="4367" max="4607" width="8.83203125" style="2"/>
    <col min="4608" max="4608" width="26.5" style="2" customWidth="1"/>
    <col min="4609" max="4609" width="28.83203125" style="2" customWidth="1"/>
    <col min="4610" max="4610" width="7.83203125" style="2" customWidth="1"/>
    <col min="4611" max="4611" width="9.83203125" style="2" customWidth="1"/>
    <col min="4612" max="4612" width="5.83203125" style="2" customWidth="1"/>
    <col min="4613" max="4613" width="6.33203125" style="2" customWidth="1"/>
    <col min="4614" max="4614" width="6.1640625" style="2" customWidth="1"/>
    <col min="4615" max="4616" width="9.83203125" style="2" customWidth="1"/>
    <col min="4617" max="4617" width="12" style="2" customWidth="1"/>
    <col min="4618" max="4618" width="9.83203125" style="2" customWidth="1"/>
    <col min="4619" max="4619" width="10.5" style="2" customWidth="1"/>
    <col min="4620" max="4621" width="8.83203125" style="2"/>
    <col min="4622" max="4622" width="20.1640625" style="2" customWidth="1"/>
    <col min="4623" max="4863" width="8.83203125" style="2"/>
    <col min="4864" max="4864" width="26.5" style="2" customWidth="1"/>
    <col min="4865" max="4865" width="28.83203125" style="2" customWidth="1"/>
    <col min="4866" max="4866" width="7.83203125" style="2" customWidth="1"/>
    <col min="4867" max="4867" width="9.83203125" style="2" customWidth="1"/>
    <col min="4868" max="4868" width="5.83203125" style="2" customWidth="1"/>
    <col min="4869" max="4869" width="6.33203125" style="2" customWidth="1"/>
    <col min="4870" max="4870" width="6.1640625" style="2" customWidth="1"/>
    <col min="4871" max="4872" width="9.83203125" style="2" customWidth="1"/>
    <col min="4873" max="4873" width="12" style="2" customWidth="1"/>
    <col min="4874" max="4874" width="9.83203125" style="2" customWidth="1"/>
    <col min="4875" max="4875" width="10.5" style="2" customWidth="1"/>
    <col min="4876" max="4877" width="8.83203125" style="2"/>
    <col min="4878" max="4878" width="20.1640625" style="2" customWidth="1"/>
    <col min="4879" max="5119" width="8.83203125" style="2"/>
    <col min="5120" max="5120" width="26.5" style="2" customWidth="1"/>
    <col min="5121" max="5121" width="28.83203125" style="2" customWidth="1"/>
    <col min="5122" max="5122" width="7.83203125" style="2" customWidth="1"/>
    <col min="5123" max="5123" width="9.83203125" style="2" customWidth="1"/>
    <col min="5124" max="5124" width="5.83203125" style="2" customWidth="1"/>
    <col min="5125" max="5125" width="6.33203125" style="2" customWidth="1"/>
    <col min="5126" max="5126" width="6.1640625" style="2" customWidth="1"/>
    <col min="5127" max="5128" width="9.83203125" style="2" customWidth="1"/>
    <col min="5129" max="5129" width="12" style="2" customWidth="1"/>
    <col min="5130" max="5130" width="9.83203125" style="2" customWidth="1"/>
    <col min="5131" max="5131" width="10.5" style="2" customWidth="1"/>
    <col min="5132" max="5133" width="8.83203125" style="2"/>
    <col min="5134" max="5134" width="20.1640625" style="2" customWidth="1"/>
    <col min="5135" max="5375" width="8.83203125" style="2"/>
    <col min="5376" max="5376" width="26.5" style="2" customWidth="1"/>
    <col min="5377" max="5377" width="28.83203125" style="2" customWidth="1"/>
    <col min="5378" max="5378" width="7.83203125" style="2" customWidth="1"/>
    <col min="5379" max="5379" width="9.83203125" style="2" customWidth="1"/>
    <col min="5380" max="5380" width="5.83203125" style="2" customWidth="1"/>
    <col min="5381" max="5381" width="6.33203125" style="2" customWidth="1"/>
    <col min="5382" max="5382" width="6.1640625" style="2" customWidth="1"/>
    <col min="5383" max="5384" width="9.83203125" style="2" customWidth="1"/>
    <col min="5385" max="5385" width="12" style="2" customWidth="1"/>
    <col min="5386" max="5386" width="9.83203125" style="2" customWidth="1"/>
    <col min="5387" max="5387" width="10.5" style="2" customWidth="1"/>
    <col min="5388" max="5389" width="8.83203125" style="2"/>
    <col min="5390" max="5390" width="20.1640625" style="2" customWidth="1"/>
    <col min="5391" max="5631" width="8.83203125" style="2"/>
    <col min="5632" max="5632" width="26.5" style="2" customWidth="1"/>
    <col min="5633" max="5633" width="28.83203125" style="2" customWidth="1"/>
    <col min="5634" max="5634" width="7.83203125" style="2" customWidth="1"/>
    <col min="5635" max="5635" width="9.83203125" style="2" customWidth="1"/>
    <col min="5636" max="5636" width="5.83203125" style="2" customWidth="1"/>
    <col min="5637" max="5637" width="6.33203125" style="2" customWidth="1"/>
    <col min="5638" max="5638" width="6.1640625" style="2" customWidth="1"/>
    <col min="5639" max="5640" width="9.83203125" style="2" customWidth="1"/>
    <col min="5641" max="5641" width="12" style="2" customWidth="1"/>
    <col min="5642" max="5642" width="9.83203125" style="2" customWidth="1"/>
    <col min="5643" max="5643" width="10.5" style="2" customWidth="1"/>
    <col min="5644" max="5645" width="8.83203125" style="2"/>
    <col min="5646" max="5646" width="20.1640625" style="2" customWidth="1"/>
    <col min="5647" max="5887" width="8.83203125" style="2"/>
    <col min="5888" max="5888" width="26.5" style="2" customWidth="1"/>
    <col min="5889" max="5889" width="28.83203125" style="2" customWidth="1"/>
    <col min="5890" max="5890" width="7.83203125" style="2" customWidth="1"/>
    <col min="5891" max="5891" width="9.83203125" style="2" customWidth="1"/>
    <col min="5892" max="5892" width="5.83203125" style="2" customWidth="1"/>
    <col min="5893" max="5893" width="6.33203125" style="2" customWidth="1"/>
    <col min="5894" max="5894" width="6.1640625" style="2" customWidth="1"/>
    <col min="5895" max="5896" width="9.83203125" style="2" customWidth="1"/>
    <col min="5897" max="5897" width="12" style="2" customWidth="1"/>
    <col min="5898" max="5898" width="9.83203125" style="2" customWidth="1"/>
    <col min="5899" max="5899" width="10.5" style="2" customWidth="1"/>
    <col min="5900" max="5901" width="8.83203125" style="2"/>
    <col min="5902" max="5902" width="20.1640625" style="2" customWidth="1"/>
    <col min="5903" max="6143" width="8.83203125" style="2"/>
    <col min="6144" max="6144" width="26.5" style="2" customWidth="1"/>
    <col min="6145" max="6145" width="28.83203125" style="2" customWidth="1"/>
    <col min="6146" max="6146" width="7.83203125" style="2" customWidth="1"/>
    <col min="6147" max="6147" width="9.83203125" style="2" customWidth="1"/>
    <col min="6148" max="6148" width="5.83203125" style="2" customWidth="1"/>
    <col min="6149" max="6149" width="6.33203125" style="2" customWidth="1"/>
    <col min="6150" max="6150" width="6.1640625" style="2" customWidth="1"/>
    <col min="6151" max="6152" width="9.83203125" style="2" customWidth="1"/>
    <col min="6153" max="6153" width="12" style="2" customWidth="1"/>
    <col min="6154" max="6154" width="9.83203125" style="2" customWidth="1"/>
    <col min="6155" max="6155" width="10.5" style="2" customWidth="1"/>
    <col min="6156" max="6157" width="8.83203125" style="2"/>
    <col min="6158" max="6158" width="20.1640625" style="2" customWidth="1"/>
    <col min="6159" max="6399" width="8.83203125" style="2"/>
    <col min="6400" max="6400" width="26.5" style="2" customWidth="1"/>
    <col min="6401" max="6401" width="28.83203125" style="2" customWidth="1"/>
    <col min="6402" max="6402" width="7.83203125" style="2" customWidth="1"/>
    <col min="6403" max="6403" width="9.83203125" style="2" customWidth="1"/>
    <col min="6404" max="6404" width="5.83203125" style="2" customWidth="1"/>
    <col min="6405" max="6405" width="6.33203125" style="2" customWidth="1"/>
    <col min="6406" max="6406" width="6.1640625" style="2" customWidth="1"/>
    <col min="6407" max="6408" width="9.83203125" style="2" customWidth="1"/>
    <col min="6409" max="6409" width="12" style="2" customWidth="1"/>
    <col min="6410" max="6410" width="9.83203125" style="2" customWidth="1"/>
    <col min="6411" max="6411" width="10.5" style="2" customWidth="1"/>
    <col min="6412" max="6413" width="8.83203125" style="2"/>
    <col min="6414" max="6414" width="20.1640625" style="2" customWidth="1"/>
    <col min="6415" max="6655" width="8.83203125" style="2"/>
    <col min="6656" max="6656" width="26.5" style="2" customWidth="1"/>
    <col min="6657" max="6657" width="28.83203125" style="2" customWidth="1"/>
    <col min="6658" max="6658" width="7.83203125" style="2" customWidth="1"/>
    <col min="6659" max="6659" width="9.83203125" style="2" customWidth="1"/>
    <col min="6660" max="6660" width="5.83203125" style="2" customWidth="1"/>
    <col min="6661" max="6661" width="6.33203125" style="2" customWidth="1"/>
    <col min="6662" max="6662" width="6.1640625" style="2" customWidth="1"/>
    <col min="6663" max="6664" width="9.83203125" style="2" customWidth="1"/>
    <col min="6665" max="6665" width="12" style="2" customWidth="1"/>
    <col min="6666" max="6666" width="9.83203125" style="2" customWidth="1"/>
    <col min="6667" max="6667" width="10.5" style="2" customWidth="1"/>
    <col min="6668" max="6669" width="8.83203125" style="2"/>
    <col min="6670" max="6670" width="20.1640625" style="2" customWidth="1"/>
    <col min="6671" max="6911" width="8.83203125" style="2"/>
    <col min="6912" max="6912" width="26.5" style="2" customWidth="1"/>
    <col min="6913" max="6913" width="28.83203125" style="2" customWidth="1"/>
    <col min="6914" max="6914" width="7.83203125" style="2" customWidth="1"/>
    <col min="6915" max="6915" width="9.83203125" style="2" customWidth="1"/>
    <col min="6916" max="6916" width="5.83203125" style="2" customWidth="1"/>
    <col min="6917" max="6917" width="6.33203125" style="2" customWidth="1"/>
    <col min="6918" max="6918" width="6.1640625" style="2" customWidth="1"/>
    <col min="6919" max="6920" width="9.83203125" style="2" customWidth="1"/>
    <col min="6921" max="6921" width="12" style="2" customWidth="1"/>
    <col min="6922" max="6922" width="9.83203125" style="2" customWidth="1"/>
    <col min="6923" max="6923" width="10.5" style="2" customWidth="1"/>
    <col min="6924" max="6925" width="8.83203125" style="2"/>
    <col min="6926" max="6926" width="20.1640625" style="2" customWidth="1"/>
    <col min="6927" max="7167" width="8.83203125" style="2"/>
    <col min="7168" max="7168" width="26.5" style="2" customWidth="1"/>
    <col min="7169" max="7169" width="28.83203125" style="2" customWidth="1"/>
    <col min="7170" max="7170" width="7.83203125" style="2" customWidth="1"/>
    <col min="7171" max="7171" width="9.83203125" style="2" customWidth="1"/>
    <col min="7172" max="7172" width="5.83203125" style="2" customWidth="1"/>
    <col min="7173" max="7173" width="6.33203125" style="2" customWidth="1"/>
    <col min="7174" max="7174" width="6.1640625" style="2" customWidth="1"/>
    <col min="7175" max="7176" width="9.83203125" style="2" customWidth="1"/>
    <col min="7177" max="7177" width="12" style="2" customWidth="1"/>
    <col min="7178" max="7178" width="9.83203125" style="2" customWidth="1"/>
    <col min="7179" max="7179" width="10.5" style="2" customWidth="1"/>
    <col min="7180" max="7181" width="8.83203125" style="2"/>
    <col min="7182" max="7182" width="20.1640625" style="2" customWidth="1"/>
    <col min="7183" max="7423" width="8.83203125" style="2"/>
    <col min="7424" max="7424" width="26.5" style="2" customWidth="1"/>
    <col min="7425" max="7425" width="28.83203125" style="2" customWidth="1"/>
    <col min="7426" max="7426" width="7.83203125" style="2" customWidth="1"/>
    <col min="7427" max="7427" width="9.83203125" style="2" customWidth="1"/>
    <col min="7428" max="7428" width="5.83203125" style="2" customWidth="1"/>
    <col min="7429" max="7429" width="6.33203125" style="2" customWidth="1"/>
    <col min="7430" max="7430" width="6.1640625" style="2" customWidth="1"/>
    <col min="7431" max="7432" width="9.83203125" style="2" customWidth="1"/>
    <col min="7433" max="7433" width="12" style="2" customWidth="1"/>
    <col min="7434" max="7434" width="9.83203125" style="2" customWidth="1"/>
    <col min="7435" max="7435" width="10.5" style="2" customWidth="1"/>
    <col min="7436" max="7437" width="8.83203125" style="2"/>
    <col min="7438" max="7438" width="20.1640625" style="2" customWidth="1"/>
    <col min="7439" max="7679" width="8.83203125" style="2"/>
    <col min="7680" max="7680" width="26.5" style="2" customWidth="1"/>
    <col min="7681" max="7681" width="28.83203125" style="2" customWidth="1"/>
    <col min="7682" max="7682" width="7.83203125" style="2" customWidth="1"/>
    <col min="7683" max="7683" width="9.83203125" style="2" customWidth="1"/>
    <col min="7684" max="7684" width="5.83203125" style="2" customWidth="1"/>
    <col min="7685" max="7685" width="6.33203125" style="2" customWidth="1"/>
    <col min="7686" max="7686" width="6.1640625" style="2" customWidth="1"/>
    <col min="7687" max="7688" width="9.83203125" style="2" customWidth="1"/>
    <col min="7689" max="7689" width="12" style="2" customWidth="1"/>
    <col min="7690" max="7690" width="9.83203125" style="2" customWidth="1"/>
    <col min="7691" max="7691" width="10.5" style="2" customWidth="1"/>
    <col min="7692" max="7693" width="8.83203125" style="2"/>
    <col min="7694" max="7694" width="20.1640625" style="2" customWidth="1"/>
    <col min="7695" max="7935" width="8.83203125" style="2"/>
    <col min="7936" max="7936" width="26.5" style="2" customWidth="1"/>
    <col min="7937" max="7937" width="28.83203125" style="2" customWidth="1"/>
    <col min="7938" max="7938" width="7.83203125" style="2" customWidth="1"/>
    <col min="7939" max="7939" width="9.83203125" style="2" customWidth="1"/>
    <col min="7940" max="7940" width="5.83203125" style="2" customWidth="1"/>
    <col min="7941" max="7941" width="6.33203125" style="2" customWidth="1"/>
    <col min="7942" max="7942" width="6.1640625" style="2" customWidth="1"/>
    <col min="7943" max="7944" width="9.83203125" style="2" customWidth="1"/>
    <col min="7945" max="7945" width="12" style="2" customWidth="1"/>
    <col min="7946" max="7946" width="9.83203125" style="2" customWidth="1"/>
    <col min="7947" max="7947" width="10.5" style="2" customWidth="1"/>
    <col min="7948" max="7949" width="8.83203125" style="2"/>
    <col min="7950" max="7950" width="20.1640625" style="2" customWidth="1"/>
    <col min="7951" max="8191" width="8.83203125" style="2"/>
    <col min="8192" max="8192" width="26.5" style="2" customWidth="1"/>
    <col min="8193" max="8193" width="28.83203125" style="2" customWidth="1"/>
    <col min="8194" max="8194" width="7.83203125" style="2" customWidth="1"/>
    <col min="8195" max="8195" width="9.83203125" style="2" customWidth="1"/>
    <col min="8196" max="8196" width="5.83203125" style="2" customWidth="1"/>
    <col min="8197" max="8197" width="6.33203125" style="2" customWidth="1"/>
    <col min="8198" max="8198" width="6.1640625" style="2" customWidth="1"/>
    <col min="8199" max="8200" width="9.83203125" style="2" customWidth="1"/>
    <col min="8201" max="8201" width="12" style="2" customWidth="1"/>
    <col min="8202" max="8202" width="9.83203125" style="2" customWidth="1"/>
    <col min="8203" max="8203" width="10.5" style="2" customWidth="1"/>
    <col min="8204" max="8205" width="8.83203125" style="2"/>
    <col min="8206" max="8206" width="20.1640625" style="2" customWidth="1"/>
    <col min="8207" max="8447" width="8.83203125" style="2"/>
    <col min="8448" max="8448" width="26.5" style="2" customWidth="1"/>
    <col min="8449" max="8449" width="28.83203125" style="2" customWidth="1"/>
    <col min="8450" max="8450" width="7.83203125" style="2" customWidth="1"/>
    <col min="8451" max="8451" width="9.83203125" style="2" customWidth="1"/>
    <col min="8452" max="8452" width="5.83203125" style="2" customWidth="1"/>
    <col min="8453" max="8453" width="6.33203125" style="2" customWidth="1"/>
    <col min="8454" max="8454" width="6.1640625" style="2" customWidth="1"/>
    <col min="8455" max="8456" width="9.83203125" style="2" customWidth="1"/>
    <col min="8457" max="8457" width="12" style="2" customWidth="1"/>
    <col min="8458" max="8458" width="9.83203125" style="2" customWidth="1"/>
    <col min="8459" max="8459" width="10.5" style="2" customWidth="1"/>
    <col min="8460" max="8461" width="8.83203125" style="2"/>
    <col min="8462" max="8462" width="20.1640625" style="2" customWidth="1"/>
    <col min="8463" max="8703" width="8.83203125" style="2"/>
    <col min="8704" max="8704" width="26.5" style="2" customWidth="1"/>
    <col min="8705" max="8705" width="28.83203125" style="2" customWidth="1"/>
    <col min="8706" max="8706" width="7.83203125" style="2" customWidth="1"/>
    <col min="8707" max="8707" width="9.83203125" style="2" customWidth="1"/>
    <col min="8708" max="8708" width="5.83203125" style="2" customWidth="1"/>
    <col min="8709" max="8709" width="6.33203125" style="2" customWidth="1"/>
    <col min="8710" max="8710" width="6.1640625" style="2" customWidth="1"/>
    <col min="8711" max="8712" width="9.83203125" style="2" customWidth="1"/>
    <col min="8713" max="8713" width="12" style="2" customWidth="1"/>
    <col min="8714" max="8714" width="9.83203125" style="2" customWidth="1"/>
    <col min="8715" max="8715" width="10.5" style="2" customWidth="1"/>
    <col min="8716" max="8717" width="8.83203125" style="2"/>
    <col min="8718" max="8718" width="20.1640625" style="2" customWidth="1"/>
    <col min="8719" max="8959" width="8.83203125" style="2"/>
    <col min="8960" max="8960" width="26.5" style="2" customWidth="1"/>
    <col min="8961" max="8961" width="28.83203125" style="2" customWidth="1"/>
    <col min="8962" max="8962" width="7.83203125" style="2" customWidth="1"/>
    <col min="8963" max="8963" width="9.83203125" style="2" customWidth="1"/>
    <col min="8964" max="8964" width="5.83203125" style="2" customWidth="1"/>
    <col min="8965" max="8965" width="6.33203125" style="2" customWidth="1"/>
    <col min="8966" max="8966" width="6.1640625" style="2" customWidth="1"/>
    <col min="8967" max="8968" width="9.83203125" style="2" customWidth="1"/>
    <col min="8969" max="8969" width="12" style="2" customWidth="1"/>
    <col min="8970" max="8970" width="9.83203125" style="2" customWidth="1"/>
    <col min="8971" max="8971" width="10.5" style="2" customWidth="1"/>
    <col min="8972" max="8973" width="8.83203125" style="2"/>
    <col min="8974" max="8974" width="20.1640625" style="2" customWidth="1"/>
    <col min="8975" max="9215" width="8.83203125" style="2"/>
    <col min="9216" max="9216" width="26.5" style="2" customWidth="1"/>
    <col min="9217" max="9217" width="28.83203125" style="2" customWidth="1"/>
    <col min="9218" max="9218" width="7.83203125" style="2" customWidth="1"/>
    <col min="9219" max="9219" width="9.83203125" style="2" customWidth="1"/>
    <col min="9220" max="9220" width="5.83203125" style="2" customWidth="1"/>
    <col min="9221" max="9221" width="6.33203125" style="2" customWidth="1"/>
    <col min="9222" max="9222" width="6.1640625" style="2" customWidth="1"/>
    <col min="9223" max="9224" width="9.83203125" style="2" customWidth="1"/>
    <col min="9225" max="9225" width="12" style="2" customWidth="1"/>
    <col min="9226" max="9226" width="9.83203125" style="2" customWidth="1"/>
    <col min="9227" max="9227" width="10.5" style="2" customWidth="1"/>
    <col min="9228" max="9229" width="8.83203125" style="2"/>
    <col min="9230" max="9230" width="20.1640625" style="2" customWidth="1"/>
    <col min="9231" max="9471" width="8.83203125" style="2"/>
    <col min="9472" max="9472" width="26.5" style="2" customWidth="1"/>
    <col min="9473" max="9473" width="28.83203125" style="2" customWidth="1"/>
    <col min="9474" max="9474" width="7.83203125" style="2" customWidth="1"/>
    <col min="9475" max="9475" width="9.83203125" style="2" customWidth="1"/>
    <col min="9476" max="9476" width="5.83203125" style="2" customWidth="1"/>
    <col min="9477" max="9477" width="6.33203125" style="2" customWidth="1"/>
    <col min="9478" max="9478" width="6.1640625" style="2" customWidth="1"/>
    <col min="9479" max="9480" width="9.83203125" style="2" customWidth="1"/>
    <col min="9481" max="9481" width="12" style="2" customWidth="1"/>
    <col min="9482" max="9482" width="9.83203125" style="2" customWidth="1"/>
    <col min="9483" max="9483" width="10.5" style="2" customWidth="1"/>
    <col min="9484" max="9485" width="8.83203125" style="2"/>
    <col min="9486" max="9486" width="20.1640625" style="2" customWidth="1"/>
    <col min="9487" max="9727" width="8.83203125" style="2"/>
    <col min="9728" max="9728" width="26.5" style="2" customWidth="1"/>
    <col min="9729" max="9729" width="28.83203125" style="2" customWidth="1"/>
    <col min="9730" max="9730" width="7.83203125" style="2" customWidth="1"/>
    <col min="9731" max="9731" width="9.83203125" style="2" customWidth="1"/>
    <col min="9732" max="9732" width="5.83203125" style="2" customWidth="1"/>
    <col min="9733" max="9733" width="6.33203125" style="2" customWidth="1"/>
    <col min="9734" max="9734" width="6.1640625" style="2" customWidth="1"/>
    <col min="9735" max="9736" width="9.83203125" style="2" customWidth="1"/>
    <col min="9737" max="9737" width="12" style="2" customWidth="1"/>
    <col min="9738" max="9738" width="9.83203125" style="2" customWidth="1"/>
    <col min="9739" max="9739" width="10.5" style="2" customWidth="1"/>
    <col min="9740" max="9741" width="8.83203125" style="2"/>
    <col min="9742" max="9742" width="20.1640625" style="2" customWidth="1"/>
    <col min="9743" max="9983" width="8.83203125" style="2"/>
    <col min="9984" max="9984" width="26.5" style="2" customWidth="1"/>
    <col min="9985" max="9985" width="28.83203125" style="2" customWidth="1"/>
    <col min="9986" max="9986" width="7.83203125" style="2" customWidth="1"/>
    <col min="9987" max="9987" width="9.83203125" style="2" customWidth="1"/>
    <col min="9988" max="9988" width="5.83203125" style="2" customWidth="1"/>
    <col min="9989" max="9989" width="6.33203125" style="2" customWidth="1"/>
    <col min="9990" max="9990" width="6.1640625" style="2" customWidth="1"/>
    <col min="9991" max="9992" width="9.83203125" style="2" customWidth="1"/>
    <col min="9993" max="9993" width="12" style="2" customWidth="1"/>
    <col min="9994" max="9994" width="9.83203125" style="2" customWidth="1"/>
    <col min="9995" max="9995" width="10.5" style="2" customWidth="1"/>
    <col min="9996" max="9997" width="8.83203125" style="2"/>
    <col min="9998" max="9998" width="20.1640625" style="2" customWidth="1"/>
    <col min="9999" max="10239" width="8.83203125" style="2"/>
    <col min="10240" max="10240" width="26.5" style="2" customWidth="1"/>
    <col min="10241" max="10241" width="28.83203125" style="2" customWidth="1"/>
    <col min="10242" max="10242" width="7.83203125" style="2" customWidth="1"/>
    <col min="10243" max="10243" width="9.83203125" style="2" customWidth="1"/>
    <col min="10244" max="10244" width="5.83203125" style="2" customWidth="1"/>
    <col min="10245" max="10245" width="6.33203125" style="2" customWidth="1"/>
    <col min="10246" max="10246" width="6.1640625" style="2" customWidth="1"/>
    <col min="10247" max="10248" width="9.83203125" style="2" customWidth="1"/>
    <col min="10249" max="10249" width="12" style="2" customWidth="1"/>
    <col min="10250" max="10250" width="9.83203125" style="2" customWidth="1"/>
    <col min="10251" max="10251" width="10.5" style="2" customWidth="1"/>
    <col min="10252" max="10253" width="8.83203125" style="2"/>
    <col min="10254" max="10254" width="20.1640625" style="2" customWidth="1"/>
    <col min="10255" max="10495" width="8.83203125" style="2"/>
    <col min="10496" max="10496" width="26.5" style="2" customWidth="1"/>
    <col min="10497" max="10497" width="28.83203125" style="2" customWidth="1"/>
    <col min="10498" max="10498" width="7.83203125" style="2" customWidth="1"/>
    <col min="10499" max="10499" width="9.83203125" style="2" customWidth="1"/>
    <col min="10500" max="10500" width="5.83203125" style="2" customWidth="1"/>
    <col min="10501" max="10501" width="6.33203125" style="2" customWidth="1"/>
    <col min="10502" max="10502" width="6.1640625" style="2" customWidth="1"/>
    <col min="10503" max="10504" width="9.83203125" style="2" customWidth="1"/>
    <col min="10505" max="10505" width="12" style="2" customWidth="1"/>
    <col min="10506" max="10506" width="9.83203125" style="2" customWidth="1"/>
    <col min="10507" max="10507" width="10.5" style="2" customWidth="1"/>
    <col min="10508" max="10509" width="8.83203125" style="2"/>
    <col min="10510" max="10510" width="20.1640625" style="2" customWidth="1"/>
    <col min="10511" max="10751" width="8.83203125" style="2"/>
    <col min="10752" max="10752" width="26.5" style="2" customWidth="1"/>
    <col min="10753" max="10753" width="28.83203125" style="2" customWidth="1"/>
    <col min="10754" max="10754" width="7.83203125" style="2" customWidth="1"/>
    <col min="10755" max="10755" width="9.83203125" style="2" customWidth="1"/>
    <col min="10756" max="10756" width="5.83203125" style="2" customWidth="1"/>
    <col min="10757" max="10757" width="6.33203125" style="2" customWidth="1"/>
    <col min="10758" max="10758" width="6.1640625" style="2" customWidth="1"/>
    <col min="10759" max="10760" width="9.83203125" style="2" customWidth="1"/>
    <col min="10761" max="10761" width="12" style="2" customWidth="1"/>
    <col min="10762" max="10762" width="9.83203125" style="2" customWidth="1"/>
    <col min="10763" max="10763" width="10.5" style="2" customWidth="1"/>
    <col min="10764" max="10765" width="8.83203125" style="2"/>
    <col min="10766" max="10766" width="20.1640625" style="2" customWidth="1"/>
    <col min="10767" max="11007" width="8.83203125" style="2"/>
    <col min="11008" max="11008" width="26.5" style="2" customWidth="1"/>
    <col min="11009" max="11009" width="28.83203125" style="2" customWidth="1"/>
    <col min="11010" max="11010" width="7.83203125" style="2" customWidth="1"/>
    <col min="11011" max="11011" width="9.83203125" style="2" customWidth="1"/>
    <col min="11012" max="11012" width="5.83203125" style="2" customWidth="1"/>
    <col min="11013" max="11013" width="6.33203125" style="2" customWidth="1"/>
    <col min="11014" max="11014" width="6.1640625" style="2" customWidth="1"/>
    <col min="11015" max="11016" width="9.83203125" style="2" customWidth="1"/>
    <col min="11017" max="11017" width="12" style="2" customWidth="1"/>
    <col min="11018" max="11018" width="9.83203125" style="2" customWidth="1"/>
    <col min="11019" max="11019" width="10.5" style="2" customWidth="1"/>
    <col min="11020" max="11021" width="8.83203125" style="2"/>
    <col min="11022" max="11022" width="20.1640625" style="2" customWidth="1"/>
    <col min="11023" max="11263" width="8.83203125" style="2"/>
    <col min="11264" max="11264" width="26.5" style="2" customWidth="1"/>
    <col min="11265" max="11265" width="28.83203125" style="2" customWidth="1"/>
    <col min="11266" max="11266" width="7.83203125" style="2" customWidth="1"/>
    <col min="11267" max="11267" width="9.83203125" style="2" customWidth="1"/>
    <col min="11268" max="11268" width="5.83203125" style="2" customWidth="1"/>
    <col min="11269" max="11269" width="6.33203125" style="2" customWidth="1"/>
    <col min="11270" max="11270" width="6.1640625" style="2" customWidth="1"/>
    <col min="11271" max="11272" width="9.83203125" style="2" customWidth="1"/>
    <col min="11273" max="11273" width="12" style="2" customWidth="1"/>
    <col min="11274" max="11274" width="9.83203125" style="2" customWidth="1"/>
    <col min="11275" max="11275" width="10.5" style="2" customWidth="1"/>
    <col min="11276" max="11277" width="8.83203125" style="2"/>
    <col min="11278" max="11278" width="20.1640625" style="2" customWidth="1"/>
    <col min="11279" max="11519" width="8.83203125" style="2"/>
    <col min="11520" max="11520" width="26.5" style="2" customWidth="1"/>
    <col min="11521" max="11521" width="28.83203125" style="2" customWidth="1"/>
    <col min="11522" max="11522" width="7.83203125" style="2" customWidth="1"/>
    <col min="11523" max="11523" width="9.83203125" style="2" customWidth="1"/>
    <col min="11524" max="11524" width="5.83203125" style="2" customWidth="1"/>
    <col min="11525" max="11525" width="6.33203125" style="2" customWidth="1"/>
    <col min="11526" max="11526" width="6.1640625" style="2" customWidth="1"/>
    <col min="11527" max="11528" width="9.83203125" style="2" customWidth="1"/>
    <col min="11529" max="11529" width="12" style="2" customWidth="1"/>
    <col min="11530" max="11530" width="9.83203125" style="2" customWidth="1"/>
    <col min="11531" max="11531" width="10.5" style="2" customWidth="1"/>
    <col min="11532" max="11533" width="8.83203125" style="2"/>
    <col min="11534" max="11534" width="20.1640625" style="2" customWidth="1"/>
    <col min="11535" max="11775" width="8.83203125" style="2"/>
    <col min="11776" max="11776" width="26.5" style="2" customWidth="1"/>
    <col min="11777" max="11777" width="28.83203125" style="2" customWidth="1"/>
    <col min="11778" max="11778" width="7.83203125" style="2" customWidth="1"/>
    <col min="11779" max="11779" width="9.83203125" style="2" customWidth="1"/>
    <col min="11780" max="11780" width="5.83203125" style="2" customWidth="1"/>
    <col min="11781" max="11781" width="6.33203125" style="2" customWidth="1"/>
    <col min="11782" max="11782" width="6.1640625" style="2" customWidth="1"/>
    <col min="11783" max="11784" width="9.83203125" style="2" customWidth="1"/>
    <col min="11785" max="11785" width="12" style="2" customWidth="1"/>
    <col min="11786" max="11786" width="9.83203125" style="2" customWidth="1"/>
    <col min="11787" max="11787" width="10.5" style="2" customWidth="1"/>
    <col min="11788" max="11789" width="8.83203125" style="2"/>
    <col min="11790" max="11790" width="20.1640625" style="2" customWidth="1"/>
    <col min="11791" max="12031" width="8.83203125" style="2"/>
    <col min="12032" max="12032" width="26.5" style="2" customWidth="1"/>
    <col min="12033" max="12033" width="28.83203125" style="2" customWidth="1"/>
    <col min="12034" max="12034" width="7.83203125" style="2" customWidth="1"/>
    <col min="12035" max="12035" width="9.83203125" style="2" customWidth="1"/>
    <col min="12036" max="12036" width="5.83203125" style="2" customWidth="1"/>
    <col min="12037" max="12037" width="6.33203125" style="2" customWidth="1"/>
    <col min="12038" max="12038" width="6.1640625" style="2" customWidth="1"/>
    <col min="12039" max="12040" width="9.83203125" style="2" customWidth="1"/>
    <col min="12041" max="12041" width="12" style="2" customWidth="1"/>
    <col min="12042" max="12042" width="9.83203125" style="2" customWidth="1"/>
    <col min="12043" max="12043" width="10.5" style="2" customWidth="1"/>
    <col min="12044" max="12045" width="8.83203125" style="2"/>
    <col min="12046" max="12046" width="20.1640625" style="2" customWidth="1"/>
    <col min="12047" max="12287" width="8.83203125" style="2"/>
    <col min="12288" max="12288" width="26.5" style="2" customWidth="1"/>
    <col min="12289" max="12289" width="28.83203125" style="2" customWidth="1"/>
    <col min="12290" max="12290" width="7.83203125" style="2" customWidth="1"/>
    <col min="12291" max="12291" width="9.83203125" style="2" customWidth="1"/>
    <col min="12292" max="12292" width="5.83203125" style="2" customWidth="1"/>
    <col min="12293" max="12293" width="6.33203125" style="2" customWidth="1"/>
    <col min="12294" max="12294" width="6.1640625" style="2" customWidth="1"/>
    <col min="12295" max="12296" width="9.83203125" style="2" customWidth="1"/>
    <col min="12297" max="12297" width="12" style="2" customWidth="1"/>
    <col min="12298" max="12298" width="9.83203125" style="2" customWidth="1"/>
    <col min="12299" max="12299" width="10.5" style="2" customWidth="1"/>
    <col min="12300" max="12301" width="8.83203125" style="2"/>
    <col min="12302" max="12302" width="20.1640625" style="2" customWidth="1"/>
    <col min="12303" max="12543" width="8.83203125" style="2"/>
    <col min="12544" max="12544" width="26.5" style="2" customWidth="1"/>
    <col min="12545" max="12545" width="28.83203125" style="2" customWidth="1"/>
    <col min="12546" max="12546" width="7.83203125" style="2" customWidth="1"/>
    <col min="12547" max="12547" width="9.83203125" style="2" customWidth="1"/>
    <col min="12548" max="12548" width="5.83203125" style="2" customWidth="1"/>
    <col min="12549" max="12549" width="6.33203125" style="2" customWidth="1"/>
    <col min="12550" max="12550" width="6.1640625" style="2" customWidth="1"/>
    <col min="12551" max="12552" width="9.83203125" style="2" customWidth="1"/>
    <col min="12553" max="12553" width="12" style="2" customWidth="1"/>
    <col min="12554" max="12554" width="9.83203125" style="2" customWidth="1"/>
    <col min="12555" max="12555" width="10.5" style="2" customWidth="1"/>
    <col min="12556" max="12557" width="8.83203125" style="2"/>
    <col min="12558" max="12558" width="20.1640625" style="2" customWidth="1"/>
    <col min="12559" max="12799" width="8.83203125" style="2"/>
    <col min="12800" max="12800" width="26.5" style="2" customWidth="1"/>
    <col min="12801" max="12801" width="28.83203125" style="2" customWidth="1"/>
    <col min="12802" max="12802" width="7.83203125" style="2" customWidth="1"/>
    <col min="12803" max="12803" width="9.83203125" style="2" customWidth="1"/>
    <col min="12804" max="12804" width="5.83203125" style="2" customWidth="1"/>
    <col min="12805" max="12805" width="6.33203125" style="2" customWidth="1"/>
    <col min="12806" max="12806" width="6.1640625" style="2" customWidth="1"/>
    <col min="12807" max="12808" width="9.83203125" style="2" customWidth="1"/>
    <col min="12809" max="12809" width="12" style="2" customWidth="1"/>
    <col min="12810" max="12810" width="9.83203125" style="2" customWidth="1"/>
    <col min="12811" max="12811" width="10.5" style="2" customWidth="1"/>
    <col min="12812" max="12813" width="8.83203125" style="2"/>
    <col min="12814" max="12814" width="20.1640625" style="2" customWidth="1"/>
    <col min="12815" max="13055" width="8.83203125" style="2"/>
    <col min="13056" max="13056" width="26.5" style="2" customWidth="1"/>
    <col min="13057" max="13057" width="28.83203125" style="2" customWidth="1"/>
    <col min="13058" max="13058" width="7.83203125" style="2" customWidth="1"/>
    <col min="13059" max="13059" width="9.83203125" style="2" customWidth="1"/>
    <col min="13060" max="13060" width="5.83203125" style="2" customWidth="1"/>
    <col min="13061" max="13061" width="6.33203125" style="2" customWidth="1"/>
    <col min="13062" max="13062" width="6.1640625" style="2" customWidth="1"/>
    <col min="13063" max="13064" width="9.83203125" style="2" customWidth="1"/>
    <col min="13065" max="13065" width="12" style="2" customWidth="1"/>
    <col min="13066" max="13066" width="9.83203125" style="2" customWidth="1"/>
    <col min="13067" max="13067" width="10.5" style="2" customWidth="1"/>
    <col min="13068" max="13069" width="8.83203125" style="2"/>
    <col min="13070" max="13070" width="20.1640625" style="2" customWidth="1"/>
    <col min="13071" max="13311" width="8.83203125" style="2"/>
    <col min="13312" max="13312" width="26.5" style="2" customWidth="1"/>
    <col min="13313" max="13313" width="28.83203125" style="2" customWidth="1"/>
    <col min="13314" max="13314" width="7.83203125" style="2" customWidth="1"/>
    <col min="13315" max="13315" width="9.83203125" style="2" customWidth="1"/>
    <col min="13316" max="13316" width="5.83203125" style="2" customWidth="1"/>
    <col min="13317" max="13317" width="6.33203125" style="2" customWidth="1"/>
    <col min="13318" max="13318" width="6.1640625" style="2" customWidth="1"/>
    <col min="13319" max="13320" width="9.83203125" style="2" customWidth="1"/>
    <col min="13321" max="13321" width="12" style="2" customWidth="1"/>
    <col min="13322" max="13322" width="9.83203125" style="2" customWidth="1"/>
    <col min="13323" max="13323" width="10.5" style="2" customWidth="1"/>
    <col min="13324" max="13325" width="8.83203125" style="2"/>
    <col min="13326" max="13326" width="20.1640625" style="2" customWidth="1"/>
    <col min="13327" max="13567" width="8.83203125" style="2"/>
    <col min="13568" max="13568" width="26.5" style="2" customWidth="1"/>
    <col min="13569" max="13569" width="28.83203125" style="2" customWidth="1"/>
    <col min="13570" max="13570" width="7.83203125" style="2" customWidth="1"/>
    <col min="13571" max="13571" width="9.83203125" style="2" customWidth="1"/>
    <col min="13572" max="13572" width="5.83203125" style="2" customWidth="1"/>
    <col min="13573" max="13573" width="6.33203125" style="2" customWidth="1"/>
    <col min="13574" max="13574" width="6.1640625" style="2" customWidth="1"/>
    <col min="13575" max="13576" width="9.83203125" style="2" customWidth="1"/>
    <col min="13577" max="13577" width="12" style="2" customWidth="1"/>
    <col min="13578" max="13578" width="9.83203125" style="2" customWidth="1"/>
    <col min="13579" max="13579" width="10.5" style="2" customWidth="1"/>
    <col min="13580" max="13581" width="8.83203125" style="2"/>
    <col min="13582" max="13582" width="20.1640625" style="2" customWidth="1"/>
    <col min="13583" max="13823" width="8.83203125" style="2"/>
    <col min="13824" max="13824" width="26.5" style="2" customWidth="1"/>
    <col min="13825" max="13825" width="28.83203125" style="2" customWidth="1"/>
    <col min="13826" max="13826" width="7.83203125" style="2" customWidth="1"/>
    <col min="13827" max="13827" width="9.83203125" style="2" customWidth="1"/>
    <col min="13828" max="13828" width="5.83203125" style="2" customWidth="1"/>
    <col min="13829" max="13829" width="6.33203125" style="2" customWidth="1"/>
    <col min="13830" max="13830" width="6.1640625" style="2" customWidth="1"/>
    <col min="13831" max="13832" width="9.83203125" style="2" customWidth="1"/>
    <col min="13833" max="13833" width="12" style="2" customWidth="1"/>
    <col min="13834" max="13834" width="9.83203125" style="2" customWidth="1"/>
    <col min="13835" max="13835" width="10.5" style="2" customWidth="1"/>
    <col min="13836" max="13837" width="8.83203125" style="2"/>
    <col min="13838" max="13838" width="20.1640625" style="2" customWidth="1"/>
    <col min="13839" max="14079" width="8.83203125" style="2"/>
    <col min="14080" max="14080" width="26.5" style="2" customWidth="1"/>
    <col min="14081" max="14081" width="28.83203125" style="2" customWidth="1"/>
    <col min="14082" max="14082" width="7.83203125" style="2" customWidth="1"/>
    <col min="14083" max="14083" width="9.83203125" style="2" customWidth="1"/>
    <col min="14084" max="14084" width="5.83203125" style="2" customWidth="1"/>
    <col min="14085" max="14085" width="6.33203125" style="2" customWidth="1"/>
    <col min="14086" max="14086" width="6.1640625" style="2" customWidth="1"/>
    <col min="14087" max="14088" width="9.83203125" style="2" customWidth="1"/>
    <col min="14089" max="14089" width="12" style="2" customWidth="1"/>
    <col min="14090" max="14090" width="9.83203125" style="2" customWidth="1"/>
    <col min="14091" max="14091" width="10.5" style="2" customWidth="1"/>
    <col min="14092" max="14093" width="8.83203125" style="2"/>
    <col min="14094" max="14094" width="20.1640625" style="2" customWidth="1"/>
    <col min="14095" max="14335" width="8.83203125" style="2"/>
    <col min="14336" max="14336" width="26.5" style="2" customWidth="1"/>
    <col min="14337" max="14337" width="28.83203125" style="2" customWidth="1"/>
    <col min="14338" max="14338" width="7.83203125" style="2" customWidth="1"/>
    <col min="14339" max="14339" width="9.83203125" style="2" customWidth="1"/>
    <col min="14340" max="14340" width="5.83203125" style="2" customWidth="1"/>
    <col min="14341" max="14341" width="6.33203125" style="2" customWidth="1"/>
    <col min="14342" max="14342" width="6.1640625" style="2" customWidth="1"/>
    <col min="14343" max="14344" width="9.83203125" style="2" customWidth="1"/>
    <col min="14345" max="14345" width="12" style="2" customWidth="1"/>
    <col min="14346" max="14346" width="9.83203125" style="2" customWidth="1"/>
    <col min="14347" max="14347" width="10.5" style="2" customWidth="1"/>
    <col min="14348" max="14349" width="8.83203125" style="2"/>
    <col min="14350" max="14350" width="20.1640625" style="2" customWidth="1"/>
    <col min="14351" max="14591" width="8.83203125" style="2"/>
    <col min="14592" max="14592" width="26.5" style="2" customWidth="1"/>
    <col min="14593" max="14593" width="28.83203125" style="2" customWidth="1"/>
    <col min="14594" max="14594" width="7.83203125" style="2" customWidth="1"/>
    <col min="14595" max="14595" width="9.83203125" style="2" customWidth="1"/>
    <col min="14596" max="14596" width="5.83203125" style="2" customWidth="1"/>
    <col min="14597" max="14597" width="6.33203125" style="2" customWidth="1"/>
    <col min="14598" max="14598" width="6.1640625" style="2" customWidth="1"/>
    <col min="14599" max="14600" width="9.83203125" style="2" customWidth="1"/>
    <col min="14601" max="14601" width="12" style="2" customWidth="1"/>
    <col min="14602" max="14602" width="9.83203125" style="2" customWidth="1"/>
    <col min="14603" max="14603" width="10.5" style="2" customWidth="1"/>
    <col min="14604" max="14605" width="8.83203125" style="2"/>
    <col min="14606" max="14606" width="20.1640625" style="2" customWidth="1"/>
    <col min="14607" max="14847" width="8.83203125" style="2"/>
    <col min="14848" max="14848" width="26.5" style="2" customWidth="1"/>
    <col min="14849" max="14849" width="28.83203125" style="2" customWidth="1"/>
    <col min="14850" max="14850" width="7.83203125" style="2" customWidth="1"/>
    <col min="14851" max="14851" width="9.83203125" style="2" customWidth="1"/>
    <col min="14852" max="14852" width="5.83203125" style="2" customWidth="1"/>
    <col min="14853" max="14853" width="6.33203125" style="2" customWidth="1"/>
    <col min="14854" max="14854" width="6.1640625" style="2" customWidth="1"/>
    <col min="14855" max="14856" width="9.83203125" style="2" customWidth="1"/>
    <col min="14857" max="14857" width="12" style="2" customWidth="1"/>
    <col min="14858" max="14858" width="9.83203125" style="2" customWidth="1"/>
    <col min="14859" max="14859" width="10.5" style="2" customWidth="1"/>
    <col min="14860" max="14861" width="8.83203125" style="2"/>
    <col min="14862" max="14862" width="20.1640625" style="2" customWidth="1"/>
    <col min="14863" max="15103" width="8.83203125" style="2"/>
    <col min="15104" max="15104" width="26.5" style="2" customWidth="1"/>
    <col min="15105" max="15105" width="28.83203125" style="2" customWidth="1"/>
    <col min="15106" max="15106" width="7.83203125" style="2" customWidth="1"/>
    <col min="15107" max="15107" width="9.83203125" style="2" customWidth="1"/>
    <col min="15108" max="15108" width="5.83203125" style="2" customWidth="1"/>
    <col min="15109" max="15109" width="6.33203125" style="2" customWidth="1"/>
    <col min="15110" max="15110" width="6.1640625" style="2" customWidth="1"/>
    <col min="15111" max="15112" width="9.83203125" style="2" customWidth="1"/>
    <col min="15113" max="15113" width="12" style="2" customWidth="1"/>
    <col min="15114" max="15114" width="9.83203125" style="2" customWidth="1"/>
    <col min="15115" max="15115" width="10.5" style="2" customWidth="1"/>
    <col min="15116" max="15117" width="8.83203125" style="2"/>
    <col min="15118" max="15118" width="20.1640625" style="2" customWidth="1"/>
    <col min="15119" max="15359" width="8.83203125" style="2"/>
    <col min="15360" max="15360" width="26.5" style="2" customWidth="1"/>
    <col min="15361" max="15361" width="28.83203125" style="2" customWidth="1"/>
    <col min="15362" max="15362" width="7.83203125" style="2" customWidth="1"/>
    <col min="15363" max="15363" width="9.83203125" style="2" customWidth="1"/>
    <col min="15364" max="15364" width="5.83203125" style="2" customWidth="1"/>
    <col min="15365" max="15365" width="6.33203125" style="2" customWidth="1"/>
    <col min="15366" max="15366" width="6.1640625" style="2" customWidth="1"/>
    <col min="15367" max="15368" width="9.83203125" style="2" customWidth="1"/>
    <col min="15369" max="15369" width="12" style="2" customWidth="1"/>
    <col min="15370" max="15370" width="9.83203125" style="2" customWidth="1"/>
    <col min="15371" max="15371" width="10.5" style="2" customWidth="1"/>
    <col min="15372" max="15373" width="8.83203125" style="2"/>
    <col min="15374" max="15374" width="20.1640625" style="2" customWidth="1"/>
    <col min="15375" max="15615" width="8.83203125" style="2"/>
    <col min="15616" max="15616" width="26.5" style="2" customWidth="1"/>
    <col min="15617" max="15617" width="28.83203125" style="2" customWidth="1"/>
    <col min="15618" max="15618" width="7.83203125" style="2" customWidth="1"/>
    <col min="15619" max="15619" width="9.83203125" style="2" customWidth="1"/>
    <col min="15620" max="15620" width="5.83203125" style="2" customWidth="1"/>
    <col min="15621" max="15621" width="6.33203125" style="2" customWidth="1"/>
    <col min="15622" max="15622" width="6.1640625" style="2" customWidth="1"/>
    <col min="15623" max="15624" width="9.83203125" style="2" customWidth="1"/>
    <col min="15625" max="15625" width="12" style="2" customWidth="1"/>
    <col min="15626" max="15626" width="9.83203125" style="2" customWidth="1"/>
    <col min="15627" max="15627" width="10.5" style="2" customWidth="1"/>
    <col min="15628" max="15629" width="8.83203125" style="2"/>
    <col min="15630" max="15630" width="20.1640625" style="2" customWidth="1"/>
    <col min="15631" max="15871" width="8.83203125" style="2"/>
    <col min="15872" max="15872" width="26.5" style="2" customWidth="1"/>
    <col min="15873" max="15873" width="28.83203125" style="2" customWidth="1"/>
    <col min="15874" max="15874" width="7.83203125" style="2" customWidth="1"/>
    <col min="15875" max="15875" width="9.83203125" style="2" customWidth="1"/>
    <col min="15876" max="15876" width="5.83203125" style="2" customWidth="1"/>
    <col min="15877" max="15877" width="6.33203125" style="2" customWidth="1"/>
    <col min="15878" max="15878" width="6.1640625" style="2" customWidth="1"/>
    <col min="15879" max="15880" width="9.83203125" style="2" customWidth="1"/>
    <col min="15881" max="15881" width="12" style="2" customWidth="1"/>
    <col min="15882" max="15882" width="9.83203125" style="2" customWidth="1"/>
    <col min="15883" max="15883" width="10.5" style="2" customWidth="1"/>
    <col min="15884" max="15885" width="8.83203125" style="2"/>
    <col min="15886" max="15886" width="20.1640625" style="2" customWidth="1"/>
    <col min="15887" max="16127" width="8.83203125" style="2"/>
    <col min="16128" max="16128" width="26.5" style="2" customWidth="1"/>
    <col min="16129" max="16129" width="28.83203125" style="2" customWidth="1"/>
    <col min="16130" max="16130" width="7.83203125" style="2" customWidth="1"/>
    <col min="16131" max="16131" width="9.83203125" style="2" customWidth="1"/>
    <col min="16132" max="16132" width="5.83203125" style="2" customWidth="1"/>
    <col min="16133" max="16133" width="6.33203125" style="2" customWidth="1"/>
    <col min="16134" max="16134" width="6.1640625" style="2" customWidth="1"/>
    <col min="16135" max="16136" width="9.83203125" style="2" customWidth="1"/>
    <col min="16137" max="16137" width="12" style="2" customWidth="1"/>
    <col min="16138" max="16138" width="9.83203125" style="2" customWidth="1"/>
    <col min="16139" max="16139" width="10.5" style="2" customWidth="1"/>
    <col min="16140" max="16141" width="8.83203125" style="2"/>
    <col min="16142" max="16142" width="20.1640625" style="2" customWidth="1"/>
    <col min="16143" max="16384" width="8.83203125" style="2"/>
  </cols>
  <sheetData>
    <row r="1" spans="1:13" s="1" customFormat="1" ht="18">
      <c r="A1" s="142"/>
      <c r="B1" s="142"/>
      <c r="C1" s="142"/>
      <c r="D1" s="142"/>
      <c r="E1" s="142"/>
      <c r="F1" s="142"/>
      <c r="G1" s="142"/>
      <c r="H1" s="142"/>
      <c r="I1" s="142"/>
      <c r="J1" s="142"/>
      <c r="K1" s="142"/>
    </row>
    <row r="3" spans="1:13" ht="17" customHeight="1">
      <c r="A3" s="45" t="s">
        <v>34</v>
      </c>
      <c r="B3" s="141" t="str">
        <f>Summary!B3</f>
        <v xml:space="preserve">XYZ Sail &amp; Power Squadron </v>
      </c>
      <c r="C3" s="141"/>
      <c r="D3" s="141"/>
      <c r="E3" s="141"/>
      <c r="F3" s="141"/>
      <c r="G3" s="141"/>
      <c r="H3" s="141"/>
      <c r="I3" s="141"/>
      <c r="J3" s="2"/>
    </row>
    <row r="4" spans="1:13" ht="17" customHeight="1">
      <c r="A4" s="47"/>
      <c r="B4" s="47"/>
      <c r="C4" s="47"/>
      <c r="D4" s="47"/>
      <c r="E4" s="47"/>
      <c r="F4" s="47"/>
      <c r="G4" s="47"/>
      <c r="H4" s="47"/>
      <c r="I4" s="2"/>
      <c r="J4" s="2"/>
    </row>
    <row r="5" spans="1:13" s="3" customFormat="1">
      <c r="A5" s="46" t="s">
        <v>57</v>
      </c>
      <c r="B5" s="144" t="s">
        <v>66</v>
      </c>
      <c r="C5" s="145"/>
      <c r="D5" s="145"/>
      <c r="E5" s="145"/>
      <c r="F5" s="145"/>
      <c r="G5" s="7"/>
      <c r="H5" s="4"/>
      <c r="I5" s="7" t="s">
        <v>14</v>
      </c>
      <c r="J5" s="6"/>
    </row>
    <row r="6" spans="1:13" ht="14" thickBot="1">
      <c r="A6" s="56" t="s">
        <v>58</v>
      </c>
      <c r="B6" s="143">
        <v>42850</v>
      </c>
      <c r="C6" s="143"/>
      <c r="D6" s="143"/>
      <c r="E6" s="143"/>
      <c r="F6" s="8" t="s">
        <v>1</v>
      </c>
      <c r="G6" s="8" t="s">
        <v>2</v>
      </c>
      <c r="H6" s="8" t="s">
        <v>3</v>
      </c>
      <c r="I6" s="8" t="s">
        <v>4</v>
      </c>
      <c r="J6" s="8" t="s">
        <v>15</v>
      </c>
    </row>
    <row r="7" spans="1:13" ht="14" thickBot="1">
      <c r="A7" s="42"/>
      <c r="B7" s="149" t="s">
        <v>54</v>
      </c>
      <c r="C7" s="146" t="s">
        <v>56</v>
      </c>
      <c r="D7" s="146" t="s">
        <v>55</v>
      </c>
      <c r="E7" s="146" t="s">
        <v>17</v>
      </c>
      <c r="F7" s="10" t="s">
        <v>5</v>
      </c>
      <c r="G7" s="10" t="s">
        <v>18</v>
      </c>
      <c r="H7" s="11" t="s">
        <v>19</v>
      </c>
      <c r="I7" s="12" t="s">
        <v>6</v>
      </c>
      <c r="J7" s="10" t="s">
        <v>7</v>
      </c>
    </row>
    <row r="8" spans="1:13" s="17" customFormat="1" ht="15" customHeight="1">
      <c r="A8" s="43" t="s">
        <v>20</v>
      </c>
      <c r="B8" s="150"/>
      <c r="C8" s="147"/>
      <c r="D8" s="147"/>
      <c r="E8" s="147"/>
      <c r="F8" s="14" t="s">
        <v>23</v>
      </c>
      <c r="G8" s="14" t="s">
        <v>24</v>
      </c>
      <c r="H8" s="15" t="s">
        <v>25</v>
      </c>
      <c r="I8" s="16" t="s">
        <v>26</v>
      </c>
      <c r="J8" s="14" t="s">
        <v>24</v>
      </c>
      <c r="M8" s="18"/>
    </row>
    <row r="9" spans="1:13" s="23" customFormat="1" ht="16" customHeight="1" thickBot="1">
      <c r="A9" s="44"/>
      <c r="B9" s="151"/>
      <c r="C9" s="148"/>
      <c r="D9" s="148"/>
      <c r="E9" s="148"/>
      <c r="F9" s="20" t="s">
        <v>29</v>
      </c>
      <c r="G9" s="20" t="s">
        <v>30</v>
      </c>
      <c r="H9" s="21" t="s">
        <v>31</v>
      </c>
      <c r="I9" s="21" t="s">
        <v>31</v>
      </c>
      <c r="J9" s="20" t="s">
        <v>32</v>
      </c>
      <c r="M9" s="24"/>
    </row>
    <row r="10" spans="1:13">
      <c r="A10" s="25" t="s">
        <v>63</v>
      </c>
      <c r="B10" s="26" t="s">
        <v>1</v>
      </c>
      <c r="C10" s="31">
        <v>1</v>
      </c>
      <c r="D10" s="31">
        <v>1</v>
      </c>
      <c r="E10" s="31">
        <v>2</v>
      </c>
      <c r="F10" s="39">
        <f t="shared" ref="F10:F24" si="0">IF(B10="h",((25*D10)+(5*E10)),"0")</f>
        <v>35</v>
      </c>
      <c r="G10" s="39" t="str">
        <f t="shared" ref="G10:G24" si="1">IF(B10="i",((100*D10)+(25*E10)),"0")</f>
        <v>0</v>
      </c>
      <c r="H10" s="39" t="str">
        <f t="shared" ref="H10:H24" si="2">IF(B10="j",((25*D10*C10)+(5*E10*C10)),"0")</f>
        <v>0</v>
      </c>
      <c r="I10" s="39" t="str">
        <f t="shared" ref="I10:I24" si="3">IF(B10="k",((100*D10*3)+(25*E10*3)),"0")</f>
        <v>0</v>
      </c>
      <c r="J10" s="39" t="str">
        <f t="shared" ref="J10:J24" si="4">IF(B10="l",((100*D10)+(25*E10)),"0")</f>
        <v>0</v>
      </c>
      <c r="M10" s="41"/>
    </row>
    <row r="11" spans="1:13">
      <c r="A11" s="25" t="s">
        <v>65</v>
      </c>
      <c r="B11" s="26" t="s">
        <v>1</v>
      </c>
      <c r="C11" s="31">
        <v>1</v>
      </c>
      <c r="D11" s="31">
        <v>1</v>
      </c>
      <c r="E11" s="31">
        <v>3</v>
      </c>
      <c r="F11" s="39">
        <f t="shared" si="0"/>
        <v>40</v>
      </c>
      <c r="G11" s="39" t="str">
        <f t="shared" si="1"/>
        <v>0</v>
      </c>
      <c r="H11" s="39" t="str">
        <f t="shared" si="2"/>
        <v>0</v>
      </c>
      <c r="I11" s="39" t="str">
        <f t="shared" si="3"/>
        <v>0</v>
      </c>
      <c r="J11" s="39" t="str">
        <f t="shared" si="4"/>
        <v>0</v>
      </c>
      <c r="M11" s="41"/>
    </row>
    <row r="12" spans="1:13">
      <c r="A12" s="25" t="s">
        <v>67</v>
      </c>
      <c r="B12" s="26" t="s">
        <v>1</v>
      </c>
      <c r="C12" s="31">
        <v>1</v>
      </c>
      <c r="D12" s="31">
        <v>1</v>
      </c>
      <c r="E12" s="31">
        <v>3</v>
      </c>
      <c r="F12" s="39">
        <f t="shared" si="0"/>
        <v>40</v>
      </c>
      <c r="G12" s="39" t="str">
        <f t="shared" si="1"/>
        <v>0</v>
      </c>
      <c r="H12" s="39" t="str">
        <f t="shared" si="2"/>
        <v>0</v>
      </c>
      <c r="I12" s="39" t="str">
        <f t="shared" si="3"/>
        <v>0</v>
      </c>
      <c r="J12" s="39" t="str">
        <f t="shared" si="4"/>
        <v>0</v>
      </c>
      <c r="M12" s="41"/>
    </row>
    <row r="13" spans="1:13">
      <c r="A13" s="29" t="s">
        <v>68</v>
      </c>
      <c r="B13" s="26" t="s">
        <v>1</v>
      </c>
      <c r="C13" s="31">
        <v>1</v>
      </c>
      <c r="D13" s="31">
        <v>1</v>
      </c>
      <c r="E13" s="31">
        <v>3</v>
      </c>
      <c r="F13" s="39">
        <f t="shared" si="0"/>
        <v>40</v>
      </c>
      <c r="G13" s="39" t="str">
        <f t="shared" si="1"/>
        <v>0</v>
      </c>
      <c r="H13" s="39" t="str">
        <f t="shared" si="2"/>
        <v>0</v>
      </c>
      <c r="I13" s="39" t="str">
        <f t="shared" si="3"/>
        <v>0</v>
      </c>
      <c r="J13" s="39" t="str">
        <f t="shared" si="4"/>
        <v>0</v>
      </c>
      <c r="M13" s="41"/>
    </row>
    <row r="14" spans="1:13">
      <c r="A14" s="29"/>
      <c r="B14" s="30"/>
      <c r="C14" s="32"/>
      <c r="D14" s="32"/>
      <c r="E14" s="32"/>
      <c r="F14" s="39" t="str">
        <f t="shared" si="0"/>
        <v>0</v>
      </c>
      <c r="G14" s="39" t="str">
        <f t="shared" si="1"/>
        <v>0</v>
      </c>
      <c r="H14" s="39" t="str">
        <f t="shared" si="2"/>
        <v>0</v>
      </c>
      <c r="I14" s="39" t="str">
        <f t="shared" si="3"/>
        <v>0</v>
      </c>
      <c r="J14" s="39" t="str">
        <f t="shared" si="4"/>
        <v>0</v>
      </c>
      <c r="M14" s="41"/>
    </row>
    <row r="15" spans="1:13">
      <c r="A15" s="29"/>
      <c r="B15" s="30"/>
      <c r="C15" s="32"/>
      <c r="D15" s="32"/>
      <c r="E15" s="32"/>
      <c r="F15" s="39" t="str">
        <f t="shared" si="0"/>
        <v>0</v>
      </c>
      <c r="G15" s="39" t="str">
        <f t="shared" si="1"/>
        <v>0</v>
      </c>
      <c r="H15" s="39" t="str">
        <f t="shared" si="2"/>
        <v>0</v>
      </c>
      <c r="I15" s="39" t="str">
        <f t="shared" si="3"/>
        <v>0</v>
      </c>
      <c r="J15" s="39" t="str">
        <f t="shared" si="4"/>
        <v>0</v>
      </c>
      <c r="M15" s="41"/>
    </row>
    <row r="16" spans="1:13">
      <c r="A16" s="29"/>
      <c r="B16" s="30"/>
      <c r="C16" s="32"/>
      <c r="D16" s="32"/>
      <c r="E16" s="32"/>
      <c r="F16" s="48" t="str">
        <f t="shared" si="0"/>
        <v>0</v>
      </c>
      <c r="G16" s="48" t="str">
        <f t="shared" si="1"/>
        <v>0</v>
      </c>
      <c r="H16" s="48" t="str">
        <f t="shared" si="2"/>
        <v>0</v>
      </c>
      <c r="I16" s="48" t="str">
        <f t="shared" si="3"/>
        <v>0</v>
      </c>
      <c r="J16" s="48" t="str">
        <f t="shared" si="4"/>
        <v>0</v>
      </c>
      <c r="M16" s="41"/>
    </row>
    <row r="17" spans="1:13">
      <c r="A17" s="29"/>
      <c r="B17" s="30"/>
      <c r="C17" s="32"/>
      <c r="D17" s="32"/>
      <c r="E17" s="32"/>
      <c r="F17" s="48" t="str">
        <f t="shared" si="0"/>
        <v>0</v>
      </c>
      <c r="G17" s="48" t="str">
        <f t="shared" si="1"/>
        <v>0</v>
      </c>
      <c r="H17" s="48" t="str">
        <f t="shared" si="2"/>
        <v>0</v>
      </c>
      <c r="I17" s="48" t="str">
        <f t="shared" si="3"/>
        <v>0</v>
      </c>
      <c r="J17" s="48" t="str">
        <f t="shared" si="4"/>
        <v>0</v>
      </c>
      <c r="M17" s="41"/>
    </row>
    <row r="18" spans="1:13">
      <c r="A18" s="29"/>
      <c r="B18" s="30"/>
      <c r="C18" s="32"/>
      <c r="D18" s="32"/>
      <c r="E18" s="32"/>
      <c r="F18" s="39" t="str">
        <f t="shared" si="0"/>
        <v>0</v>
      </c>
      <c r="G18" s="39" t="str">
        <f t="shared" si="1"/>
        <v>0</v>
      </c>
      <c r="H18" s="39" t="str">
        <f t="shared" si="2"/>
        <v>0</v>
      </c>
      <c r="I18" s="39" t="str">
        <f t="shared" si="3"/>
        <v>0</v>
      </c>
      <c r="J18" s="39" t="str">
        <f t="shared" si="4"/>
        <v>0</v>
      </c>
      <c r="M18" s="41"/>
    </row>
    <row r="19" spans="1:13">
      <c r="A19" s="29"/>
      <c r="B19" s="30"/>
      <c r="C19" s="32"/>
      <c r="D19" s="32"/>
      <c r="E19" s="32"/>
      <c r="F19" s="39" t="str">
        <f t="shared" si="0"/>
        <v>0</v>
      </c>
      <c r="G19" s="39" t="str">
        <f t="shared" si="1"/>
        <v>0</v>
      </c>
      <c r="H19" s="39" t="str">
        <f t="shared" si="2"/>
        <v>0</v>
      </c>
      <c r="I19" s="39" t="str">
        <f t="shared" si="3"/>
        <v>0</v>
      </c>
      <c r="J19" s="39" t="str">
        <f t="shared" si="4"/>
        <v>0</v>
      </c>
      <c r="M19" s="41"/>
    </row>
    <row r="20" spans="1:13">
      <c r="A20" s="29"/>
      <c r="B20" s="30"/>
      <c r="C20" s="32"/>
      <c r="D20" s="32"/>
      <c r="E20" s="32"/>
      <c r="F20" s="39" t="str">
        <f t="shared" si="0"/>
        <v>0</v>
      </c>
      <c r="G20" s="39" t="str">
        <f t="shared" si="1"/>
        <v>0</v>
      </c>
      <c r="H20" s="39" t="str">
        <f t="shared" si="2"/>
        <v>0</v>
      </c>
      <c r="I20" s="39" t="str">
        <f t="shared" si="3"/>
        <v>0</v>
      </c>
      <c r="J20" s="39" t="str">
        <f t="shared" si="4"/>
        <v>0</v>
      </c>
      <c r="M20" s="41"/>
    </row>
    <row r="21" spans="1:13">
      <c r="A21" s="29"/>
      <c r="B21" s="30"/>
      <c r="C21" s="32"/>
      <c r="D21" s="32"/>
      <c r="E21" s="32"/>
      <c r="F21" s="39" t="str">
        <f t="shared" si="0"/>
        <v>0</v>
      </c>
      <c r="G21" s="39" t="str">
        <f t="shared" si="1"/>
        <v>0</v>
      </c>
      <c r="H21" s="39" t="str">
        <f t="shared" si="2"/>
        <v>0</v>
      </c>
      <c r="I21" s="39" t="str">
        <f t="shared" si="3"/>
        <v>0</v>
      </c>
      <c r="J21" s="39" t="str">
        <f t="shared" si="4"/>
        <v>0</v>
      </c>
      <c r="M21" s="41"/>
    </row>
    <row r="22" spans="1:13">
      <c r="A22" s="29"/>
      <c r="B22" s="30"/>
      <c r="C22" s="32"/>
      <c r="D22" s="32"/>
      <c r="E22" s="32"/>
      <c r="F22" s="39" t="str">
        <f t="shared" si="0"/>
        <v>0</v>
      </c>
      <c r="G22" s="39" t="str">
        <f t="shared" si="1"/>
        <v>0</v>
      </c>
      <c r="H22" s="39" t="str">
        <f t="shared" si="2"/>
        <v>0</v>
      </c>
      <c r="I22" s="39" t="str">
        <f t="shared" si="3"/>
        <v>0</v>
      </c>
      <c r="J22" s="39" t="str">
        <f t="shared" si="4"/>
        <v>0</v>
      </c>
      <c r="M22" s="41"/>
    </row>
    <row r="23" spans="1:13">
      <c r="A23" s="29"/>
      <c r="B23" s="30"/>
      <c r="C23" s="32"/>
      <c r="D23" s="32"/>
      <c r="E23" s="32"/>
      <c r="F23" s="39" t="str">
        <f t="shared" si="0"/>
        <v>0</v>
      </c>
      <c r="G23" s="39" t="str">
        <f t="shared" si="1"/>
        <v>0</v>
      </c>
      <c r="H23" s="39" t="str">
        <f t="shared" si="2"/>
        <v>0</v>
      </c>
      <c r="I23" s="39" t="str">
        <f t="shared" si="3"/>
        <v>0</v>
      </c>
      <c r="J23" s="39" t="str">
        <f t="shared" si="4"/>
        <v>0</v>
      </c>
      <c r="M23" s="41"/>
    </row>
    <row r="24" spans="1:13" ht="14" thickBot="1">
      <c r="A24" s="33"/>
      <c r="B24" s="34"/>
      <c r="C24" s="35"/>
      <c r="D24" s="35"/>
      <c r="E24" s="35"/>
      <c r="F24" s="40" t="str">
        <f t="shared" si="0"/>
        <v>0</v>
      </c>
      <c r="G24" s="40" t="str">
        <f t="shared" si="1"/>
        <v>0</v>
      </c>
      <c r="H24" s="40" t="str">
        <f t="shared" si="2"/>
        <v>0</v>
      </c>
      <c r="I24" s="40" t="str">
        <f t="shared" si="3"/>
        <v>0</v>
      </c>
      <c r="J24" s="40" t="str">
        <f t="shared" si="4"/>
        <v>0</v>
      </c>
      <c r="M24" s="41"/>
    </row>
    <row r="25" spans="1:13" ht="15" thickTop="1" thickBot="1">
      <c r="A25" s="54"/>
      <c r="B25" s="49"/>
      <c r="C25" s="50">
        <f>SUM(C10:C24)</f>
        <v>4</v>
      </c>
      <c r="D25" s="50">
        <f t="shared" ref="D25:J25" si="5">SUM(D10:D24)</f>
        <v>4</v>
      </c>
      <c r="E25" s="50">
        <f t="shared" si="5"/>
        <v>11</v>
      </c>
      <c r="F25" s="51">
        <f t="shared" si="5"/>
        <v>155</v>
      </c>
      <c r="G25" s="51">
        <f t="shared" si="5"/>
        <v>0</v>
      </c>
      <c r="H25" s="51">
        <f t="shared" si="5"/>
        <v>0</v>
      </c>
      <c r="I25" s="51">
        <f t="shared" si="5"/>
        <v>0</v>
      </c>
      <c r="J25" s="51">
        <f t="shared" si="5"/>
        <v>0</v>
      </c>
      <c r="M25" s="41"/>
    </row>
  </sheetData>
  <mergeCells count="8">
    <mergeCell ref="B5:F5"/>
    <mergeCell ref="A1:K1"/>
    <mergeCell ref="B3:I3"/>
    <mergeCell ref="E7:E9"/>
    <mergeCell ref="B7:B9"/>
    <mergeCell ref="D7:D9"/>
    <mergeCell ref="C7:C9"/>
    <mergeCell ref="B6:E6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workbookViewId="0">
      <selection activeCell="A10" sqref="A10:A12"/>
    </sheetView>
  </sheetViews>
  <sheetFormatPr baseColWidth="10" defaultColWidth="8.83203125" defaultRowHeight="13" x14ac:dyDescent="0"/>
  <cols>
    <col min="1" max="1" width="24" style="2" customWidth="1"/>
    <col min="2" max="2" width="9.5" style="3" customWidth="1"/>
    <col min="3" max="3" width="8.5" style="3" customWidth="1"/>
    <col min="4" max="4" width="7.1640625" style="3" customWidth="1"/>
    <col min="5" max="5" width="6.33203125" style="3" customWidth="1"/>
    <col min="6" max="9" width="12.6640625" style="3" customWidth="1"/>
    <col min="10" max="10" width="12.6640625" style="5" customWidth="1"/>
    <col min="11" max="11" width="12.6640625" style="2" customWidth="1"/>
    <col min="12" max="13" width="8.83203125" style="2"/>
    <col min="14" max="14" width="20.1640625" style="2" customWidth="1"/>
    <col min="15" max="255" width="8.83203125" style="2"/>
    <col min="256" max="256" width="26.5" style="2" customWidth="1"/>
    <col min="257" max="257" width="28.83203125" style="2" customWidth="1"/>
    <col min="258" max="258" width="7.83203125" style="2" customWidth="1"/>
    <col min="259" max="259" width="9.83203125" style="2" customWidth="1"/>
    <col min="260" max="260" width="5.83203125" style="2" customWidth="1"/>
    <col min="261" max="261" width="6.33203125" style="2" customWidth="1"/>
    <col min="262" max="262" width="6.1640625" style="2" customWidth="1"/>
    <col min="263" max="264" width="9.83203125" style="2" customWidth="1"/>
    <col min="265" max="265" width="12" style="2" customWidth="1"/>
    <col min="266" max="266" width="9.83203125" style="2" customWidth="1"/>
    <col min="267" max="267" width="10.5" style="2" customWidth="1"/>
    <col min="268" max="269" width="8.83203125" style="2"/>
    <col min="270" max="270" width="20.1640625" style="2" customWidth="1"/>
    <col min="271" max="511" width="8.83203125" style="2"/>
    <col min="512" max="512" width="26.5" style="2" customWidth="1"/>
    <col min="513" max="513" width="28.83203125" style="2" customWidth="1"/>
    <col min="514" max="514" width="7.83203125" style="2" customWidth="1"/>
    <col min="515" max="515" width="9.83203125" style="2" customWidth="1"/>
    <col min="516" max="516" width="5.83203125" style="2" customWidth="1"/>
    <col min="517" max="517" width="6.33203125" style="2" customWidth="1"/>
    <col min="518" max="518" width="6.1640625" style="2" customWidth="1"/>
    <col min="519" max="520" width="9.83203125" style="2" customWidth="1"/>
    <col min="521" max="521" width="12" style="2" customWidth="1"/>
    <col min="522" max="522" width="9.83203125" style="2" customWidth="1"/>
    <col min="523" max="523" width="10.5" style="2" customWidth="1"/>
    <col min="524" max="525" width="8.83203125" style="2"/>
    <col min="526" max="526" width="20.1640625" style="2" customWidth="1"/>
    <col min="527" max="767" width="8.83203125" style="2"/>
    <col min="768" max="768" width="26.5" style="2" customWidth="1"/>
    <col min="769" max="769" width="28.83203125" style="2" customWidth="1"/>
    <col min="770" max="770" width="7.83203125" style="2" customWidth="1"/>
    <col min="771" max="771" width="9.83203125" style="2" customWidth="1"/>
    <col min="772" max="772" width="5.83203125" style="2" customWidth="1"/>
    <col min="773" max="773" width="6.33203125" style="2" customWidth="1"/>
    <col min="774" max="774" width="6.1640625" style="2" customWidth="1"/>
    <col min="775" max="776" width="9.83203125" style="2" customWidth="1"/>
    <col min="777" max="777" width="12" style="2" customWidth="1"/>
    <col min="778" max="778" width="9.83203125" style="2" customWidth="1"/>
    <col min="779" max="779" width="10.5" style="2" customWidth="1"/>
    <col min="780" max="781" width="8.83203125" style="2"/>
    <col min="782" max="782" width="20.1640625" style="2" customWidth="1"/>
    <col min="783" max="1023" width="8.83203125" style="2"/>
    <col min="1024" max="1024" width="26.5" style="2" customWidth="1"/>
    <col min="1025" max="1025" width="28.83203125" style="2" customWidth="1"/>
    <col min="1026" max="1026" width="7.83203125" style="2" customWidth="1"/>
    <col min="1027" max="1027" width="9.83203125" style="2" customWidth="1"/>
    <col min="1028" max="1028" width="5.83203125" style="2" customWidth="1"/>
    <col min="1029" max="1029" width="6.33203125" style="2" customWidth="1"/>
    <col min="1030" max="1030" width="6.1640625" style="2" customWidth="1"/>
    <col min="1031" max="1032" width="9.83203125" style="2" customWidth="1"/>
    <col min="1033" max="1033" width="12" style="2" customWidth="1"/>
    <col min="1034" max="1034" width="9.83203125" style="2" customWidth="1"/>
    <col min="1035" max="1035" width="10.5" style="2" customWidth="1"/>
    <col min="1036" max="1037" width="8.83203125" style="2"/>
    <col min="1038" max="1038" width="20.1640625" style="2" customWidth="1"/>
    <col min="1039" max="1279" width="8.83203125" style="2"/>
    <col min="1280" max="1280" width="26.5" style="2" customWidth="1"/>
    <col min="1281" max="1281" width="28.83203125" style="2" customWidth="1"/>
    <col min="1282" max="1282" width="7.83203125" style="2" customWidth="1"/>
    <col min="1283" max="1283" width="9.83203125" style="2" customWidth="1"/>
    <col min="1284" max="1284" width="5.83203125" style="2" customWidth="1"/>
    <col min="1285" max="1285" width="6.33203125" style="2" customWidth="1"/>
    <col min="1286" max="1286" width="6.1640625" style="2" customWidth="1"/>
    <col min="1287" max="1288" width="9.83203125" style="2" customWidth="1"/>
    <col min="1289" max="1289" width="12" style="2" customWidth="1"/>
    <col min="1290" max="1290" width="9.83203125" style="2" customWidth="1"/>
    <col min="1291" max="1291" width="10.5" style="2" customWidth="1"/>
    <col min="1292" max="1293" width="8.83203125" style="2"/>
    <col min="1294" max="1294" width="20.1640625" style="2" customWidth="1"/>
    <col min="1295" max="1535" width="8.83203125" style="2"/>
    <col min="1536" max="1536" width="26.5" style="2" customWidth="1"/>
    <col min="1537" max="1537" width="28.83203125" style="2" customWidth="1"/>
    <col min="1538" max="1538" width="7.83203125" style="2" customWidth="1"/>
    <col min="1539" max="1539" width="9.83203125" style="2" customWidth="1"/>
    <col min="1540" max="1540" width="5.83203125" style="2" customWidth="1"/>
    <col min="1541" max="1541" width="6.33203125" style="2" customWidth="1"/>
    <col min="1542" max="1542" width="6.1640625" style="2" customWidth="1"/>
    <col min="1543" max="1544" width="9.83203125" style="2" customWidth="1"/>
    <col min="1545" max="1545" width="12" style="2" customWidth="1"/>
    <col min="1546" max="1546" width="9.83203125" style="2" customWidth="1"/>
    <col min="1547" max="1547" width="10.5" style="2" customWidth="1"/>
    <col min="1548" max="1549" width="8.83203125" style="2"/>
    <col min="1550" max="1550" width="20.1640625" style="2" customWidth="1"/>
    <col min="1551" max="1791" width="8.83203125" style="2"/>
    <col min="1792" max="1792" width="26.5" style="2" customWidth="1"/>
    <col min="1793" max="1793" width="28.83203125" style="2" customWidth="1"/>
    <col min="1794" max="1794" width="7.83203125" style="2" customWidth="1"/>
    <col min="1795" max="1795" width="9.83203125" style="2" customWidth="1"/>
    <col min="1796" max="1796" width="5.83203125" style="2" customWidth="1"/>
    <col min="1797" max="1797" width="6.33203125" style="2" customWidth="1"/>
    <col min="1798" max="1798" width="6.1640625" style="2" customWidth="1"/>
    <col min="1799" max="1800" width="9.83203125" style="2" customWidth="1"/>
    <col min="1801" max="1801" width="12" style="2" customWidth="1"/>
    <col min="1802" max="1802" width="9.83203125" style="2" customWidth="1"/>
    <col min="1803" max="1803" width="10.5" style="2" customWidth="1"/>
    <col min="1804" max="1805" width="8.83203125" style="2"/>
    <col min="1806" max="1806" width="20.1640625" style="2" customWidth="1"/>
    <col min="1807" max="2047" width="8.83203125" style="2"/>
    <col min="2048" max="2048" width="26.5" style="2" customWidth="1"/>
    <col min="2049" max="2049" width="28.83203125" style="2" customWidth="1"/>
    <col min="2050" max="2050" width="7.83203125" style="2" customWidth="1"/>
    <col min="2051" max="2051" width="9.83203125" style="2" customWidth="1"/>
    <col min="2052" max="2052" width="5.83203125" style="2" customWidth="1"/>
    <col min="2053" max="2053" width="6.33203125" style="2" customWidth="1"/>
    <col min="2054" max="2054" width="6.1640625" style="2" customWidth="1"/>
    <col min="2055" max="2056" width="9.83203125" style="2" customWidth="1"/>
    <col min="2057" max="2057" width="12" style="2" customWidth="1"/>
    <col min="2058" max="2058" width="9.83203125" style="2" customWidth="1"/>
    <col min="2059" max="2059" width="10.5" style="2" customWidth="1"/>
    <col min="2060" max="2061" width="8.83203125" style="2"/>
    <col min="2062" max="2062" width="20.1640625" style="2" customWidth="1"/>
    <col min="2063" max="2303" width="8.83203125" style="2"/>
    <col min="2304" max="2304" width="26.5" style="2" customWidth="1"/>
    <col min="2305" max="2305" width="28.83203125" style="2" customWidth="1"/>
    <col min="2306" max="2306" width="7.83203125" style="2" customWidth="1"/>
    <col min="2307" max="2307" width="9.83203125" style="2" customWidth="1"/>
    <col min="2308" max="2308" width="5.83203125" style="2" customWidth="1"/>
    <col min="2309" max="2309" width="6.33203125" style="2" customWidth="1"/>
    <col min="2310" max="2310" width="6.1640625" style="2" customWidth="1"/>
    <col min="2311" max="2312" width="9.83203125" style="2" customWidth="1"/>
    <col min="2313" max="2313" width="12" style="2" customWidth="1"/>
    <col min="2314" max="2314" width="9.83203125" style="2" customWidth="1"/>
    <col min="2315" max="2315" width="10.5" style="2" customWidth="1"/>
    <col min="2316" max="2317" width="8.83203125" style="2"/>
    <col min="2318" max="2318" width="20.1640625" style="2" customWidth="1"/>
    <col min="2319" max="2559" width="8.83203125" style="2"/>
    <col min="2560" max="2560" width="26.5" style="2" customWidth="1"/>
    <col min="2561" max="2561" width="28.83203125" style="2" customWidth="1"/>
    <col min="2562" max="2562" width="7.83203125" style="2" customWidth="1"/>
    <col min="2563" max="2563" width="9.83203125" style="2" customWidth="1"/>
    <col min="2564" max="2564" width="5.83203125" style="2" customWidth="1"/>
    <col min="2565" max="2565" width="6.33203125" style="2" customWidth="1"/>
    <col min="2566" max="2566" width="6.1640625" style="2" customWidth="1"/>
    <col min="2567" max="2568" width="9.83203125" style="2" customWidth="1"/>
    <col min="2569" max="2569" width="12" style="2" customWidth="1"/>
    <col min="2570" max="2570" width="9.83203125" style="2" customWidth="1"/>
    <col min="2571" max="2571" width="10.5" style="2" customWidth="1"/>
    <col min="2572" max="2573" width="8.83203125" style="2"/>
    <col min="2574" max="2574" width="20.1640625" style="2" customWidth="1"/>
    <col min="2575" max="2815" width="8.83203125" style="2"/>
    <col min="2816" max="2816" width="26.5" style="2" customWidth="1"/>
    <col min="2817" max="2817" width="28.83203125" style="2" customWidth="1"/>
    <col min="2818" max="2818" width="7.83203125" style="2" customWidth="1"/>
    <col min="2819" max="2819" width="9.83203125" style="2" customWidth="1"/>
    <col min="2820" max="2820" width="5.83203125" style="2" customWidth="1"/>
    <col min="2821" max="2821" width="6.33203125" style="2" customWidth="1"/>
    <col min="2822" max="2822" width="6.1640625" style="2" customWidth="1"/>
    <col min="2823" max="2824" width="9.83203125" style="2" customWidth="1"/>
    <col min="2825" max="2825" width="12" style="2" customWidth="1"/>
    <col min="2826" max="2826" width="9.83203125" style="2" customWidth="1"/>
    <col min="2827" max="2827" width="10.5" style="2" customWidth="1"/>
    <col min="2828" max="2829" width="8.83203125" style="2"/>
    <col min="2830" max="2830" width="20.1640625" style="2" customWidth="1"/>
    <col min="2831" max="3071" width="8.83203125" style="2"/>
    <col min="3072" max="3072" width="26.5" style="2" customWidth="1"/>
    <col min="3073" max="3073" width="28.83203125" style="2" customWidth="1"/>
    <col min="3074" max="3074" width="7.83203125" style="2" customWidth="1"/>
    <col min="3075" max="3075" width="9.83203125" style="2" customWidth="1"/>
    <col min="3076" max="3076" width="5.83203125" style="2" customWidth="1"/>
    <col min="3077" max="3077" width="6.33203125" style="2" customWidth="1"/>
    <col min="3078" max="3078" width="6.1640625" style="2" customWidth="1"/>
    <col min="3079" max="3080" width="9.83203125" style="2" customWidth="1"/>
    <col min="3081" max="3081" width="12" style="2" customWidth="1"/>
    <col min="3082" max="3082" width="9.83203125" style="2" customWidth="1"/>
    <col min="3083" max="3083" width="10.5" style="2" customWidth="1"/>
    <col min="3084" max="3085" width="8.83203125" style="2"/>
    <col min="3086" max="3086" width="20.1640625" style="2" customWidth="1"/>
    <col min="3087" max="3327" width="8.83203125" style="2"/>
    <col min="3328" max="3328" width="26.5" style="2" customWidth="1"/>
    <col min="3329" max="3329" width="28.83203125" style="2" customWidth="1"/>
    <col min="3330" max="3330" width="7.83203125" style="2" customWidth="1"/>
    <col min="3331" max="3331" width="9.83203125" style="2" customWidth="1"/>
    <col min="3332" max="3332" width="5.83203125" style="2" customWidth="1"/>
    <col min="3333" max="3333" width="6.33203125" style="2" customWidth="1"/>
    <col min="3334" max="3334" width="6.1640625" style="2" customWidth="1"/>
    <col min="3335" max="3336" width="9.83203125" style="2" customWidth="1"/>
    <col min="3337" max="3337" width="12" style="2" customWidth="1"/>
    <col min="3338" max="3338" width="9.83203125" style="2" customWidth="1"/>
    <col min="3339" max="3339" width="10.5" style="2" customWidth="1"/>
    <col min="3340" max="3341" width="8.83203125" style="2"/>
    <col min="3342" max="3342" width="20.1640625" style="2" customWidth="1"/>
    <col min="3343" max="3583" width="8.83203125" style="2"/>
    <col min="3584" max="3584" width="26.5" style="2" customWidth="1"/>
    <col min="3585" max="3585" width="28.83203125" style="2" customWidth="1"/>
    <col min="3586" max="3586" width="7.83203125" style="2" customWidth="1"/>
    <col min="3587" max="3587" width="9.83203125" style="2" customWidth="1"/>
    <col min="3588" max="3588" width="5.83203125" style="2" customWidth="1"/>
    <col min="3589" max="3589" width="6.33203125" style="2" customWidth="1"/>
    <col min="3590" max="3590" width="6.1640625" style="2" customWidth="1"/>
    <col min="3591" max="3592" width="9.83203125" style="2" customWidth="1"/>
    <col min="3593" max="3593" width="12" style="2" customWidth="1"/>
    <col min="3594" max="3594" width="9.83203125" style="2" customWidth="1"/>
    <col min="3595" max="3595" width="10.5" style="2" customWidth="1"/>
    <col min="3596" max="3597" width="8.83203125" style="2"/>
    <col min="3598" max="3598" width="20.1640625" style="2" customWidth="1"/>
    <col min="3599" max="3839" width="8.83203125" style="2"/>
    <col min="3840" max="3840" width="26.5" style="2" customWidth="1"/>
    <col min="3841" max="3841" width="28.83203125" style="2" customWidth="1"/>
    <col min="3842" max="3842" width="7.83203125" style="2" customWidth="1"/>
    <col min="3843" max="3843" width="9.83203125" style="2" customWidth="1"/>
    <col min="3844" max="3844" width="5.83203125" style="2" customWidth="1"/>
    <col min="3845" max="3845" width="6.33203125" style="2" customWidth="1"/>
    <col min="3846" max="3846" width="6.1640625" style="2" customWidth="1"/>
    <col min="3847" max="3848" width="9.83203125" style="2" customWidth="1"/>
    <col min="3849" max="3849" width="12" style="2" customWidth="1"/>
    <col min="3850" max="3850" width="9.83203125" style="2" customWidth="1"/>
    <col min="3851" max="3851" width="10.5" style="2" customWidth="1"/>
    <col min="3852" max="3853" width="8.83203125" style="2"/>
    <col min="3854" max="3854" width="20.1640625" style="2" customWidth="1"/>
    <col min="3855" max="4095" width="8.83203125" style="2"/>
    <col min="4096" max="4096" width="26.5" style="2" customWidth="1"/>
    <col min="4097" max="4097" width="28.83203125" style="2" customWidth="1"/>
    <col min="4098" max="4098" width="7.83203125" style="2" customWidth="1"/>
    <col min="4099" max="4099" width="9.83203125" style="2" customWidth="1"/>
    <col min="4100" max="4100" width="5.83203125" style="2" customWidth="1"/>
    <col min="4101" max="4101" width="6.33203125" style="2" customWidth="1"/>
    <col min="4102" max="4102" width="6.1640625" style="2" customWidth="1"/>
    <col min="4103" max="4104" width="9.83203125" style="2" customWidth="1"/>
    <col min="4105" max="4105" width="12" style="2" customWidth="1"/>
    <col min="4106" max="4106" width="9.83203125" style="2" customWidth="1"/>
    <col min="4107" max="4107" width="10.5" style="2" customWidth="1"/>
    <col min="4108" max="4109" width="8.83203125" style="2"/>
    <col min="4110" max="4110" width="20.1640625" style="2" customWidth="1"/>
    <col min="4111" max="4351" width="8.83203125" style="2"/>
    <col min="4352" max="4352" width="26.5" style="2" customWidth="1"/>
    <col min="4353" max="4353" width="28.83203125" style="2" customWidth="1"/>
    <col min="4354" max="4354" width="7.83203125" style="2" customWidth="1"/>
    <col min="4355" max="4355" width="9.83203125" style="2" customWidth="1"/>
    <col min="4356" max="4356" width="5.83203125" style="2" customWidth="1"/>
    <col min="4357" max="4357" width="6.33203125" style="2" customWidth="1"/>
    <col min="4358" max="4358" width="6.1640625" style="2" customWidth="1"/>
    <col min="4359" max="4360" width="9.83203125" style="2" customWidth="1"/>
    <col min="4361" max="4361" width="12" style="2" customWidth="1"/>
    <col min="4362" max="4362" width="9.83203125" style="2" customWidth="1"/>
    <col min="4363" max="4363" width="10.5" style="2" customWidth="1"/>
    <col min="4364" max="4365" width="8.83203125" style="2"/>
    <col min="4366" max="4366" width="20.1640625" style="2" customWidth="1"/>
    <col min="4367" max="4607" width="8.83203125" style="2"/>
    <col min="4608" max="4608" width="26.5" style="2" customWidth="1"/>
    <col min="4609" max="4609" width="28.83203125" style="2" customWidth="1"/>
    <col min="4610" max="4610" width="7.83203125" style="2" customWidth="1"/>
    <col min="4611" max="4611" width="9.83203125" style="2" customWidth="1"/>
    <col min="4612" max="4612" width="5.83203125" style="2" customWidth="1"/>
    <col min="4613" max="4613" width="6.33203125" style="2" customWidth="1"/>
    <col min="4614" max="4614" width="6.1640625" style="2" customWidth="1"/>
    <col min="4615" max="4616" width="9.83203125" style="2" customWidth="1"/>
    <col min="4617" max="4617" width="12" style="2" customWidth="1"/>
    <col min="4618" max="4618" width="9.83203125" style="2" customWidth="1"/>
    <col min="4619" max="4619" width="10.5" style="2" customWidth="1"/>
    <col min="4620" max="4621" width="8.83203125" style="2"/>
    <col min="4622" max="4622" width="20.1640625" style="2" customWidth="1"/>
    <col min="4623" max="4863" width="8.83203125" style="2"/>
    <col min="4864" max="4864" width="26.5" style="2" customWidth="1"/>
    <col min="4865" max="4865" width="28.83203125" style="2" customWidth="1"/>
    <col min="4866" max="4866" width="7.83203125" style="2" customWidth="1"/>
    <col min="4867" max="4867" width="9.83203125" style="2" customWidth="1"/>
    <col min="4868" max="4868" width="5.83203125" style="2" customWidth="1"/>
    <col min="4869" max="4869" width="6.33203125" style="2" customWidth="1"/>
    <col min="4870" max="4870" width="6.1640625" style="2" customWidth="1"/>
    <col min="4871" max="4872" width="9.83203125" style="2" customWidth="1"/>
    <col min="4873" max="4873" width="12" style="2" customWidth="1"/>
    <col min="4874" max="4874" width="9.83203125" style="2" customWidth="1"/>
    <col min="4875" max="4875" width="10.5" style="2" customWidth="1"/>
    <col min="4876" max="4877" width="8.83203125" style="2"/>
    <col min="4878" max="4878" width="20.1640625" style="2" customWidth="1"/>
    <col min="4879" max="5119" width="8.83203125" style="2"/>
    <col min="5120" max="5120" width="26.5" style="2" customWidth="1"/>
    <col min="5121" max="5121" width="28.83203125" style="2" customWidth="1"/>
    <col min="5122" max="5122" width="7.83203125" style="2" customWidth="1"/>
    <col min="5123" max="5123" width="9.83203125" style="2" customWidth="1"/>
    <col min="5124" max="5124" width="5.83203125" style="2" customWidth="1"/>
    <col min="5125" max="5125" width="6.33203125" style="2" customWidth="1"/>
    <col min="5126" max="5126" width="6.1640625" style="2" customWidth="1"/>
    <col min="5127" max="5128" width="9.83203125" style="2" customWidth="1"/>
    <col min="5129" max="5129" width="12" style="2" customWidth="1"/>
    <col min="5130" max="5130" width="9.83203125" style="2" customWidth="1"/>
    <col min="5131" max="5131" width="10.5" style="2" customWidth="1"/>
    <col min="5132" max="5133" width="8.83203125" style="2"/>
    <col min="5134" max="5134" width="20.1640625" style="2" customWidth="1"/>
    <col min="5135" max="5375" width="8.83203125" style="2"/>
    <col min="5376" max="5376" width="26.5" style="2" customWidth="1"/>
    <col min="5377" max="5377" width="28.83203125" style="2" customWidth="1"/>
    <col min="5378" max="5378" width="7.83203125" style="2" customWidth="1"/>
    <col min="5379" max="5379" width="9.83203125" style="2" customWidth="1"/>
    <col min="5380" max="5380" width="5.83203125" style="2" customWidth="1"/>
    <col min="5381" max="5381" width="6.33203125" style="2" customWidth="1"/>
    <col min="5382" max="5382" width="6.1640625" style="2" customWidth="1"/>
    <col min="5383" max="5384" width="9.83203125" style="2" customWidth="1"/>
    <col min="5385" max="5385" width="12" style="2" customWidth="1"/>
    <col min="5386" max="5386" width="9.83203125" style="2" customWidth="1"/>
    <col min="5387" max="5387" width="10.5" style="2" customWidth="1"/>
    <col min="5388" max="5389" width="8.83203125" style="2"/>
    <col min="5390" max="5390" width="20.1640625" style="2" customWidth="1"/>
    <col min="5391" max="5631" width="8.83203125" style="2"/>
    <col min="5632" max="5632" width="26.5" style="2" customWidth="1"/>
    <col min="5633" max="5633" width="28.83203125" style="2" customWidth="1"/>
    <col min="5634" max="5634" width="7.83203125" style="2" customWidth="1"/>
    <col min="5635" max="5635" width="9.83203125" style="2" customWidth="1"/>
    <col min="5636" max="5636" width="5.83203125" style="2" customWidth="1"/>
    <col min="5637" max="5637" width="6.33203125" style="2" customWidth="1"/>
    <col min="5638" max="5638" width="6.1640625" style="2" customWidth="1"/>
    <col min="5639" max="5640" width="9.83203125" style="2" customWidth="1"/>
    <col min="5641" max="5641" width="12" style="2" customWidth="1"/>
    <col min="5642" max="5642" width="9.83203125" style="2" customWidth="1"/>
    <col min="5643" max="5643" width="10.5" style="2" customWidth="1"/>
    <col min="5644" max="5645" width="8.83203125" style="2"/>
    <col min="5646" max="5646" width="20.1640625" style="2" customWidth="1"/>
    <col min="5647" max="5887" width="8.83203125" style="2"/>
    <col min="5888" max="5888" width="26.5" style="2" customWidth="1"/>
    <col min="5889" max="5889" width="28.83203125" style="2" customWidth="1"/>
    <col min="5890" max="5890" width="7.83203125" style="2" customWidth="1"/>
    <col min="5891" max="5891" width="9.83203125" style="2" customWidth="1"/>
    <col min="5892" max="5892" width="5.83203125" style="2" customWidth="1"/>
    <col min="5893" max="5893" width="6.33203125" style="2" customWidth="1"/>
    <col min="5894" max="5894" width="6.1640625" style="2" customWidth="1"/>
    <col min="5895" max="5896" width="9.83203125" style="2" customWidth="1"/>
    <col min="5897" max="5897" width="12" style="2" customWidth="1"/>
    <col min="5898" max="5898" width="9.83203125" style="2" customWidth="1"/>
    <col min="5899" max="5899" width="10.5" style="2" customWidth="1"/>
    <col min="5900" max="5901" width="8.83203125" style="2"/>
    <col min="5902" max="5902" width="20.1640625" style="2" customWidth="1"/>
    <col min="5903" max="6143" width="8.83203125" style="2"/>
    <col min="6144" max="6144" width="26.5" style="2" customWidth="1"/>
    <col min="6145" max="6145" width="28.83203125" style="2" customWidth="1"/>
    <col min="6146" max="6146" width="7.83203125" style="2" customWidth="1"/>
    <col min="6147" max="6147" width="9.83203125" style="2" customWidth="1"/>
    <col min="6148" max="6148" width="5.83203125" style="2" customWidth="1"/>
    <col min="6149" max="6149" width="6.33203125" style="2" customWidth="1"/>
    <col min="6150" max="6150" width="6.1640625" style="2" customWidth="1"/>
    <col min="6151" max="6152" width="9.83203125" style="2" customWidth="1"/>
    <col min="6153" max="6153" width="12" style="2" customWidth="1"/>
    <col min="6154" max="6154" width="9.83203125" style="2" customWidth="1"/>
    <col min="6155" max="6155" width="10.5" style="2" customWidth="1"/>
    <col min="6156" max="6157" width="8.83203125" style="2"/>
    <col min="6158" max="6158" width="20.1640625" style="2" customWidth="1"/>
    <col min="6159" max="6399" width="8.83203125" style="2"/>
    <col min="6400" max="6400" width="26.5" style="2" customWidth="1"/>
    <col min="6401" max="6401" width="28.83203125" style="2" customWidth="1"/>
    <col min="6402" max="6402" width="7.83203125" style="2" customWidth="1"/>
    <col min="6403" max="6403" width="9.83203125" style="2" customWidth="1"/>
    <col min="6404" max="6404" width="5.83203125" style="2" customWidth="1"/>
    <col min="6405" max="6405" width="6.33203125" style="2" customWidth="1"/>
    <col min="6406" max="6406" width="6.1640625" style="2" customWidth="1"/>
    <col min="6407" max="6408" width="9.83203125" style="2" customWidth="1"/>
    <col min="6409" max="6409" width="12" style="2" customWidth="1"/>
    <col min="6410" max="6410" width="9.83203125" style="2" customWidth="1"/>
    <col min="6411" max="6411" width="10.5" style="2" customWidth="1"/>
    <col min="6412" max="6413" width="8.83203125" style="2"/>
    <col min="6414" max="6414" width="20.1640625" style="2" customWidth="1"/>
    <col min="6415" max="6655" width="8.83203125" style="2"/>
    <col min="6656" max="6656" width="26.5" style="2" customWidth="1"/>
    <col min="6657" max="6657" width="28.83203125" style="2" customWidth="1"/>
    <col min="6658" max="6658" width="7.83203125" style="2" customWidth="1"/>
    <col min="6659" max="6659" width="9.83203125" style="2" customWidth="1"/>
    <col min="6660" max="6660" width="5.83203125" style="2" customWidth="1"/>
    <col min="6661" max="6661" width="6.33203125" style="2" customWidth="1"/>
    <col min="6662" max="6662" width="6.1640625" style="2" customWidth="1"/>
    <col min="6663" max="6664" width="9.83203125" style="2" customWidth="1"/>
    <col min="6665" max="6665" width="12" style="2" customWidth="1"/>
    <col min="6666" max="6666" width="9.83203125" style="2" customWidth="1"/>
    <col min="6667" max="6667" width="10.5" style="2" customWidth="1"/>
    <col min="6668" max="6669" width="8.83203125" style="2"/>
    <col min="6670" max="6670" width="20.1640625" style="2" customWidth="1"/>
    <col min="6671" max="6911" width="8.83203125" style="2"/>
    <col min="6912" max="6912" width="26.5" style="2" customWidth="1"/>
    <col min="6913" max="6913" width="28.83203125" style="2" customWidth="1"/>
    <col min="6914" max="6914" width="7.83203125" style="2" customWidth="1"/>
    <col min="6915" max="6915" width="9.83203125" style="2" customWidth="1"/>
    <col min="6916" max="6916" width="5.83203125" style="2" customWidth="1"/>
    <col min="6917" max="6917" width="6.33203125" style="2" customWidth="1"/>
    <col min="6918" max="6918" width="6.1640625" style="2" customWidth="1"/>
    <col min="6919" max="6920" width="9.83203125" style="2" customWidth="1"/>
    <col min="6921" max="6921" width="12" style="2" customWidth="1"/>
    <col min="6922" max="6922" width="9.83203125" style="2" customWidth="1"/>
    <col min="6923" max="6923" width="10.5" style="2" customWidth="1"/>
    <col min="6924" max="6925" width="8.83203125" style="2"/>
    <col min="6926" max="6926" width="20.1640625" style="2" customWidth="1"/>
    <col min="6927" max="7167" width="8.83203125" style="2"/>
    <col min="7168" max="7168" width="26.5" style="2" customWidth="1"/>
    <col min="7169" max="7169" width="28.83203125" style="2" customWidth="1"/>
    <col min="7170" max="7170" width="7.83203125" style="2" customWidth="1"/>
    <col min="7171" max="7171" width="9.83203125" style="2" customWidth="1"/>
    <col min="7172" max="7172" width="5.83203125" style="2" customWidth="1"/>
    <col min="7173" max="7173" width="6.33203125" style="2" customWidth="1"/>
    <col min="7174" max="7174" width="6.1640625" style="2" customWidth="1"/>
    <col min="7175" max="7176" width="9.83203125" style="2" customWidth="1"/>
    <col min="7177" max="7177" width="12" style="2" customWidth="1"/>
    <col min="7178" max="7178" width="9.83203125" style="2" customWidth="1"/>
    <col min="7179" max="7179" width="10.5" style="2" customWidth="1"/>
    <col min="7180" max="7181" width="8.83203125" style="2"/>
    <col min="7182" max="7182" width="20.1640625" style="2" customWidth="1"/>
    <col min="7183" max="7423" width="8.83203125" style="2"/>
    <col min="7424" max="7424" width="26.5" style="2" customWidth="1"/>
    <col min="7425" max="7425" width="28.83203125" style="2" customWidth="1"/>
    <col min="7426" max="7426" width="7.83203125" style="2" customWidth="1"/>
    <col min="7427" max="7427" width="9.83203125" style="2" customWidth="1"/>
    <col min="7428" max="7428" width="5.83203125" style="2" customWidth="1"/>
    <col min="7429" max="7429" width="6.33203125" style="2" customWidth="1"/>
    <col min="7430" max="7430" width="6.1640625" style="2" customWidth="1"/>
    <col min="7431" max="7432" width="9.83203125" style="2" customWidth="1"/>
    <col min="7433" max="7433" width="12" style="2" customWidth="1"/>
    <col min="7434" max="7434" width="9.83203125" style="2" customWidth="1"/>
    <col min="7435" max="7435" width="10.5" style="2" customWidth="1"/>
    <col min="7436" max="7437" width="8.83203125" style="2"/>
    <col min="7438" max="7438" width="20.1640625" style="2" customWidth="1"/>
    <col min="7439" max="7679" width="8.83203125" style="2"/>
    <col min="7680" max="7680" width="26.5" style="2" customWidth="1"/>
    <col min="7681" max="7681" width="28.83203125" style="2" customWidth="1"/>
    <col min="7682" max="7682" width="7.83203125" style="2" customWidth="1"/>
    <col min="7683" max="7683" width="9.83203125" style="2" customWidth="1"/>
    <col min="7684" max="7684" width="5.83203125" style="2" customWidth="1"/>
    <col min="7685" max="7685" width="6.33203125" style="2" customWidth="1"/>
    <col min="7686" max="7686" width="6.1640625" style="2" customWidth="1"/>
    <col min="7687" max="7688" width="9.83203125" style="2" customWidth="1"/>
    <col min="7689" max="7689" width="12" style="2" customWidth="1"/>
    <col min="7690" max="7690" width="9.83203125" style="2" customWidth="1"/>
    <col min="7691" max="7691" width="10.5" style="2" customWidth="1"/>
    <col min="7692" max="7693" width="8.83203125" style="2"/>
    <col min="7694" max="7694" width="20.1640625" style="2" customWidth="1"/>
    <col min="7695" max="7935" width="8.83203125" style="2"/>
    <col min="7936" max="7936" width="26.5" style="2" customWidth="1"/>
    <col min="7937" max="7937" width="28.83203125" style="2" customWidth="1"/>
    <col min="7938" max="7938" width="7.83203125" style="2" customWidth="1"/>
    <col min="7939" max="7939" width="9.83203125" style="2" customWidth="1"/>
    <col min="7940" max="7940" width="5.83203125" style="2" customWidth="1"/>
    <col min="7941" max="7941" width="6.33203125" style="2" customWidth="1"/>
    <col min="7942" max="7942" width="6.1640625" style="2" customWidth="1"/>
    <col min="7943" max="7944" width="9.83203125" style="2" customWidth="1"/>
    <col min="7945" max="7945" width="12" style="2" customWidth="1"/>
    <col min="7946" max="7946" width="9.83203125" style="2" customWidth="1"/>
    <col min="7947" max="7947" width="10.5" style="2" customWidth="1"/>
    <col min="7948" max="7949" width="8.83203125" style="2"/>
    <col min="7950" max="7950" width="20.1640625" style="2" customWidth="1"/>
    <col min="7951" max="8191" width="8.83203125" style="2"/>
    <col min="8192" max="8192" width="26.5" style="2" customWidth="1"/>
    <col min="8193" max="8193" width="28.83203125" style="2" customWidth="1"/>
    <col min="8194" max="8194" width="7.83203125" style="2" customWidth="1"/>
    <col min="8195" max="8195" width="9.83203125" style="2" customWidth="1"/>
    <col min="8196" max="8196" width="5.83203125" style="2" customWidth="1"/>
    <col min="8197" max="8197" width="6.33203125" style="2" customWidth="1"/>
    <col min="8198" max="8198" width="6.1640625" style="2" customWidth="1"/>
    <col min="8199" max="8200" width="9.83203125" style="2" customWidth="1"/>
    <col min="8201" max="8201" width="12" style="2" customWidth="1"/>
    <col min="8202" max="8202" width="9.83203125" style="2" customWidth="1"/>
    <col min="8203" max="8203" width="10.5" style="2" customWidth="1"/>
    <col min="8204" max="8205" width="8.83203125" style="2"/>
    <col min="8206" max="8206" width="20.1640625" style="2" customWidth="1"/>
    <col min="8207" max="8447" width="8.83203125" style="2"/>
    <col min="8448" max="8448" width="26.5" style="2" customWidth="1"/>
    <col min="8449" max="8449" width="28.83203125" style="2" customWidth="1"/>
    <col min="8450" max="8450" width="7.83203125" style="2" customWidth="1"/>
    <col min="8451" max="8451" width="9.83203125" style="2" customWidth="1"/>
    <col min="8452" max="8452" width="5.83203125" style="2" customWidth="1"/>
    <col min="8453" max="8453" width="6.33203125" style="2" customWidth="1"/>
    <col min="8454" max="8454" width="6.1640625" style="2" customWidth="1"/>
    <col min="8455" max="8456" width="9.83203125" style="2" customWidth="1"/>
    <col min="8457" max="8457" width="12" style="2" customWidth="1"/>
    <col min="8458" max="8458" width="9.83203125" style="2" customWidth="1"/>
    <col min="8459" max="8459" width="10.5" style="2" customWidth="1"/>
    <col min="8460" max="8461" width="8.83203125" style="2"/>
    <col min="8462" max="8462" width="20.1640625" style="2" customWidth="1"/>
    <col min="8463" max="8703" width="8.83203125" style="2"/>
    <col min="8704" max="8704" width="26.5" style="2" customWidth="1"/>
    <col min="8705" max="8705" width="28.83203125" style="2" customWidth="1"/>
    <col min="8706" max="8706" width="7.83203125" style="2" customWidth="1"/>
    <col min="8707" max="8707" width="9.83203125" style="2" customWidth="1"/>
    <col min="8708" max="8708" width="5.83203125" style="2" customWidth="1"/>
    <col min="8709" max="8709" width="6.33203125" style="2" customWidth="1"/>
    <col min="8710" max="8710" width="6.1640625" style="2" customWidth="1"/>
    <col min="8711" max="8712" width="9.83203125" style="2" customWidth="1"/>
    <col min="8713" max="8713" width="12" style="2" customWidth="1"/>
    <col min="8714" max="8714" width="9.83203125" style="2" customWidth="1"/>
    <col min="8715" max="8715" width="10.5" style="2" customWidth="1"/>
    <col min="8716" max="8717" width="8.83203125" style="2"/>
    <col min="8718" max="8718" width="20.1640625" style="2" customWidth="1"/>
    <col min="8719" max="8959" width="8.83203125" style="2"/>
    <col min="8960" max="8960" width="26.5" style="2" customWidth="1"/>
    <col min="8961" max="8961" width="28.83203125" style="2" customWidth="1"/>
    <col min="8962" max="8962" width="7.83203125" style="2" customWidth="1"/>
    <col min="8963" max="8963" width="9.83203125" style="2" customWidth="1"/>
    <col min="8964" max="8964" width="5.83203125" style="2" customWidth="1"/>
    <col min="8965" max="8965" width="6.33203125" style="2" customWidth="1"/>
    <col min="8966" max="8966" width="6.1640625" style="2" customWidth="1"/>
    <col min="8967" max="8968" width="9.83203125" style="2" customWidth="1"/>
    <col min="8969" max="8969" width="12" style="2" customWidth="1"/>
    <col min="8970" max="8970" width="9.83203125" style="2" customWidth="1"/>
    <col min="8971" max="8971" width="10.5" style="2" customWidth="1"/>
    <col min="8972" max="8973" width="8.83203125" style="2"/>
    <col min="8974" max="8974" width="20.1640625" style="2" customWidth="1"/>
    <col min="8975" max="9215" width="8.83203125" style="2"/>
    <col min="9216" max="9216" width="26.5" style="2" customWidth="1"/>
    <col min="9217" max="9217" width="28.83203125" style="2" customWidth="1"/>
    <col min="9218" max="9218" width="7.83203125" style="2" customWidth="1"/>
    <col min="9219" max="9219" width="9.83203125" style="2" customWidth="1"/>
    <col min="9220" max="9220" width="5.83203125" style="2" customWidth="1"/>
    <col min="9221" max="9221" width="6.33203125" style="2" customWidth="1"/>
    <col min="9222" max="9222" width="6.1640625" style="2" customWidth="1"/>
    <col min="9223" max="9224" width="9.83203125" style="2" customWidth="1"/>
    <col min="9225" max="9225" width="12" style="2" customWidth="1"/>
    <col min="9226" max="9226" width="9.83203125" style="2" customWidth="1"/>
    <col min="9227" max="9227" width="10.5" style="2" customWidth="1"/>
    <col min="9228" max="9229" width="8.83203125" style="2"/>
    <col min="9230" max="9230" width="20.1640625" style="2" customWidth="1"/>
    <col min="9231" max="9471" width="8.83203125" style="2"/>
    <col min="9472" max="9472" width="26.5" style="2" customWidth="1"/>
    <col min="9473" max="9473" width="28.83203125" style="2" customWidth="1"/>
    <col min="9474" max="9474" width="7.83203125" style="2" customWidth="1"/>
    <col min="9475" max="9475" width="9.83203125" style="2" customWidth="1"/>
    <col min="9476" max="9476" width="5.83203125" style="2" customWidth="1"/>
    <col min="9477" max="9477" width="6.33203125" style="2" customWidth="1"/>
    <col min="9478" max="9478" width="6.1640625" style="2" customWidth="1"/>
    <col min="9479" max="9480" width="9.83203125" style="2" customWidth="1"/>
    <col min="9481" max="9481" width="12" style="2" customWidth="1"/>
    <col min="9482" max="9482" width="9.83203125" style="2" customWidth="1"/>
    <col min="9483" max="9483" width="10.5" style="2" customWidth="1"/>
    <col min="9484" max="9485" width="8.83203125" style="2"/>
    <col min="9486" max="9486" width="20.1640625" style="2" customWidth="1"/>
    <col min="9487" max="9727" width="8.83203125" style="2"/>
    <col min="9728" max="9728" width="26.5" style="2" customWidth="1"/>
    <col min="9729" max="9729" width="28.83203125" style="2" customWidth="1"/>
    <col min="9730" max="9730" width="7.83203125" style="2" customWidth="1"/>
    <col min="9731" max="9731" width="9.83203125" style="2" customWidth="1"/>
    <col min="9732" max="9732" width="5.83203125" style="2" customWidth="1"/>
    <col min="9733" max="9733" width="6.33203125" style="2" customWidth="1"/>
    <col min="9734" max="9734" width="6.1640625" style="2" customWidth="1"/>
    <col min="9735" max="9736" width="9.83203125" style="2" customWidth="1"/>
    <col min="9737" max="9737" width="12" style="2" customWidth="1"/>
    <col min="9738" max="9738" width="9.83203125" style="2" customWidth="1"/>
    <col min="9739" max="9739" width="10.5" style="2" customWidth="1"/>
    <col min="9740" max="9741" width="8.83203125" style="2"/>
    <col min="9742" max="9742" width="20.1640625" style="2" customWidth="1"/>
    <col min="9743" max="9983" width="8.83203125" style="2"/>
    <col min="9984" max="9984" width="26.5" style="2" customWidth="1"/>
    <col min="9985" max="9985" width="28.83203125" style="2" customWidth="1"/>
    <col min="9986" max="9986" width="7.83203125" style="2" customWidth="1"/>
    <col min="9987" max="9987" width="9.83203125" style="2" customWidth="1"/>
    <col min="9988" max="9988" width="5.83203125" style="2" customWidth="1"/>
    <col min="9989" max="9989" width="6.33203125" style="2" customWidth="1"/>
    <col min="9990" max="9990" width="6.1640625" style="2" customWidth="1"/>
    <col min="9991" max="9992" width="9.83203125" style="2" customWidth="1"/>
    <col min="9993" max="9993" width="12" style="2" customWidth="1"/>
    <col min="9994" max="9994" width="9.83203125" style="2" customWidth="1"/>
    <col min="9995" max="9995" width="10.5" style="2" customWidth="1"/>
    <col min="9996" max="9997" width="8.83203125" style="2"/>
    <col min="9998" max="9998" width="20.1640625" style="2" customWidth="1"/>
    <col min="9999" max="10239" width="8.83203125" style="2"/>
    <col min="10240" max="10240" width="26.5" style="2" customWidth="1"/>
    <col min="10241" max="10241" width="28.83203125" style="2" customWidth="1"/>
    <col min="10242" max="10242" width="7.83203125" style="2" customWidth="1"/>
    <col min="10243" max="10243" width="9.83203125" style="2" customWidth="1"/>
    <col min="10244" max="10244" width="5.83203125" style="2" customWidth="1"/>
    <col min="10245" max="10245" width="6.33203125" style="2" customWidth="1"/>
    <col min="10246" max="10246" width="6.1640625" style="2" customWidth="1"/>
    <col min="10247" max="10248" width="9.83203125" style="2" customWidth="1"/>
    <col min="10249" max="10249" width="12" style="2" customWidth="1"/>
    <col min="10250" max="10250" width="9.83203125" style="2" customWidth="1"/>
    <col min="10251" max="10251" width="10.5" style="2" customWidth="1"/>
    <col min="10252" max="10253" width="8.83203125" style="2"/>
    <col min="10254" max="10254" width="20.1640625" style="2" customWidth="1"/>
    <col min="10255" max="10495" width="8.83203125" style="2"/>
    <col min="10496" max="10496" width="26.5" style="2" customWidth="1"/>
    <col min="10497" max="10497" width="28.83203125" style="2" customWidth="1"/>
    <col min="10498" max="10498" width="7.83203125" style="2" customWidth="1"/>
    <col min="10499" max="10499" width="9.83203125" style="2" customWidth="1"/>
    <col min="10500" max="10500" width="5.83203125" style="2" customWidth="1"/>
    <col min="10501" max="10501" width="6.33203125" style="2" customWidth="1"/>
    <col min="10502" max="10502" width="6.1640625" style="2" customWidth="1"/>
    <col min="10503" max="10504" width="9.83203125" style="2" customWidth="1"/>
    <col min="10505" max="10505" width="12" style="2" customWidth="1"/>
    <col min="10506" max="10506" width="9.83203125" style="2" customWidth="1"/>
    <col min="10507" max="10507" width="10.5" style="2" customWidth="1"/>
    <col min="10508" max="10509" width="8.83203125" style="2"/>
    <col min="10510" max="10510" width="20.1640625" style="2" customWidth="1"/>
    <col min="10511" max="10751" width="8.83203125" style="2"/>
    <col min="10752" max="10752" width="26.5" style="2" customWidth="1"/>
    <col min="10753" max="10753" width="28.83203125" style="2" customWidth="1"/>
    <col min="10754" max="10754" width="7.83203125" style="2" customWidth="1"/>
    <col min="10755" max="10755" width="9.83203125" style="2" customWidth="1"/>
    <col min="10756" max="10756" width="5.83203125" style="2" customWidth="1"/>
    <col min="10757" max="10757" width="6.33203125" style="2" customWidth="1"/>
    <col min="10758" max="10758" width="6.1640625" style="2" customWidth="1"/>
    <col min="10759" max="10760" width="9.83203125" style="2" customWidth="1"/>
    <col min="10761" max="10761" width="12" style="2" customWidth="1"/>
    <col min="10762" max="10762" width="9.83203125" style="2" customWidth="1"/>
    <col min="10763" max="10763" width="10.5" style="2" customWidth="1"/>
    <col min="10764" max="10765" width="8.83203125" style="2"/>
    <col min="10766" max="10766" width="20.1640625" style="2" customWidth="1"/>
    <col min="10767" max="11007" width="8.83203125" style="2"/>
    <col min="11008" max="11008" width="26.5" style="2" customWidth="1"/>
    <col min="11009" max="11009" width="28.83203125" style="2" customWidth="1"/>
    <col min="11010" max="11010" width="7.83203125" style="2" customWidth="1"/>
    <col min="11011" max="11011" width="9.83203125" style="2" customWidth="1"/>
    <col min="11012" max="11012" width="5.83203125" style="2" customWidth="1"/>
    <col min="11013" max="11013" width="6.33203125" style="2" customWidth="1"/>
    <col min="11014" max="11014" width="6.1640625" style="2" customWidth="1"/>
    <col min="11015" max="11016" width="9.83203125" style="2" customWidth="1"/>
    <col min="11017" max="11017" width="12" style="2" customWidth="1"/>
    <col min="11018" max="11018" width="9.83203125" style="2" customWidth="1"/>
    <col min="11019" max="11019" width="10.5" style="2" customWidth="1"/>
    <col min="11020" max="11021" width="8.83203125" style="2"/>
    <col min="11022" max="11022" width="20.1640625" style="2" customWidth="1"/>
    <col min="11023" max="11263" width="8.83203125" style="2"/>
    <col min="11264" max="11264" width="26.5" style="2" customWidth="1"/>
    <col min="11265" max="11265" width="28.83203125" style="2" customWidth="1"/>
    <col min="11266" max="11266" width="7.83203125" style="2" customWidth="1"/>
    <col min="11267" max="11267" width="9.83203125" style="2" customWidth="1"/>
    <col min="11268" max="11268" width="5.83203125" style="2" customWidth="1"/>
    <col min="11269" max="11269" width="6.33203125" style="2" customWidth="1"/>
    <col min="11270" max="11270" width="6.1640625" style="2" customWidth="1"/>
    <col min="11271" max="11272" width="9.83203125" style="2" customWidth="1"/>
    <col min="11273" max="11273" width="12" style="2" customWidth="1"/>
    <col min="11274" max="11274" width="9.83203125" style="2" customWidth="1"/>
    <col min="11275" max="11275" width="10.5" style="2" customWidth="1"/>
    <col min="11276" max="11277" width="8.83203125" style="2"/>
    <col min="11278" max="11278" width="20.1640625" style="2" customWidth="1"/>
    <col min="11279" max="11519" width="8.83203125" style="2"/>
    <col min="11520" max="11520" width="26.5" style="2" customWidth="1"/>
    <col min="11521" max="11521" width="28.83203125" style="2" customWidth="1"/>
    <col min="11522" max="11522" width="7.83203125" style="2" customWidth="1"/>
    <col min="11523" max="11523" width="9.83203125" style="2" customWidth="1"/>
    <col min="11524" max="11524" width="5.83203125" style="2" customWidth="1"/>
    <col min="11525" max="11525" width="6.33203125" style="2" customWidth="1"/>
    <col min="11526" max="11526" width="6.1640625" style="2" customWidth="1"/>
    <col min="11527" max="11528" width="9.83203125" style="2" customWidth="1"/>
    <col min="11529" max="11529" width="12" style="2" customWidth="1"/>
    <col min="11530" max="11530" width="9.83203125" style="2" customWidth="1"/>
    <col min="11531" max="11531" width="10.5" style="2" customWidth="1"/>
    <col min="11532" max="11533" width="8.83203125" style="2"/>
    <col min="11534" max="11534" width="20.1640625" style="2" customWidth="1"/>
    <col min="11535" max="11775" width="8.83203125" style="2"/>
    <col min="11776" max="11776" width="26.5" style="2" customWidth="1"/>
    <col min="11777" max="11777" width="28.83203125" style="2" customWidth="1"/>
    <col min="11778" max="11778" width="7.83203125" style="2" customWidth="1"/>
    <col min="11779" max="11779" width="9.83203125" style="2" customWidth="1"/>
    <col min="11780" max="11780" width="5.83203125" style="2" customWidth="1"/>
    <col min="11781" max="11781" width="6.33203125" style="2" customWidth="1"/>
    <col min="11782" max="11782" width="6.1640625" style="2" customWidth="1"/>
    <col min="11783" max="11784" width="9.83203125" style="2" customWidth="1"/>
    <col min="11785" max="11785" width="12" style="2" customWidth="1"/>
    <col min="11786" max="11786" width="9.83203125" style="2" customWidth="1"/>
    <col min="11787" max="11787" width="10.5" style="2" customWidth="1"/>
    <col min="11788" max="11789" width="8.83203125" style="2"/>
    <col min="11790" max="11790" width="20.1640625" style="2" customWidth="1"/>
    <col min="11791" max="12031" width="8.83203125" style="2"/>
    <col min="12032" max="12032" width="26.5" style="2" customWidth="1"/>
    <col min="12033" max="12033" width="28.83203125" style="2" customWidth="1"/>
    <col min="12034" max="12034" width="7.83203125" style="2" customWidth="1"/>
    <col min="12035" max="12035" width="9.83203125" style="2" customWidth="1"/>
    <col min="12036" max="12036" width="5.83203125" style="2" customWidth="1"/>
    <col min="12037" max="12037" width="6.33203125" style="2" customWidth="1"/>
    <col min="12038" max="12038" width="6.1640625" style="2" customWidth="1"/>
    <col min="12039" max="12040" width="9.83203125" style="2" customWidth="1"/>
    <col min="12041" max="12041" width="12" style="2" customWidth="1"/>
    <col min="12042" max="12042" width="9.83203125" style="2" customWidth="1"/>
    <col min="12043" max="12043" width="10.5" style="2" customWidth="1"/>
    <col min="12044" max="12045" width="8.83203125" style="2"/>
    <col min="12046" max="12046" width="20.1640625" style="2" customWidth="1"/>
    <col min="12047" max="12287" width="8.83203125" style="2"/>
    <col min="12288" max="12288" width="26.5" style="2" customWidth="1"/>
    <col min="12289" max="12289" width="28.83203125" style="2" customWidth="1"/>
    <col min="12290" max="12290" width="7.83203125" style="2" customWidth="1"/>
    <col min="12291" max="12291" width="9.83203125" style="2" customWidth="1"/>
    <col min="12292" max="12292" width="5.83203125" style="2" customWidth="1"/>
    <col min="12293" max="12293" width="6.33203125" style="2" customWidth="1"/>
    <col min="12294" max="12294" width="6.1640625" style="2" customWidth="1"/>
    <col min="12295" max="12296" width="9.83203125" style="2" customWidth="1"/>
    <col min="12297" max="12297" width="12" style="2" customWidth="1"/>
    <col min="12298" max="12298" width="9.83203125" style="2" customWidth="1"/>
    <col min="12299" max="12299" width="10.5" style="2" customWidth="1"/>
    <col min="12300" max="12301" width="8.83203125" style="2"/>
    <col min="12302" max="12302" width="20.1640625" style="2" customWidth="1"/>
    <col min="12303" max="12543" width="8.83203125" style="2"/>
    <col min="12544" max="12544" width="26.5" style="2" customWidth="1"/>
    <col min="12545" max="12545" width="28.83203125" style="2" customWidth="1"/>
    <col min="12546" max="12546" width="7.83203125" style="2" customWidth="1"/>
    <col min="12547" max="12547" width="9.83203125" style="2" customWidth="1"/>
    <col min="12548" max="12548" width="5.83203125" style="2" customWidth="1"/>
    <col min="12549" max="12549" width="6.33203125" style="2" customWidth="1"/>
    <col min="12550" max="12550" width="6.1640625" style="2" customWidth="1"/>
    <col min="12551" max="12552" width="9.83203125" style="2" customWidth="1"/>
    <col min="12553" max="12553" width="12" style="2" customWidth="1"/>
    <col min="12554" max="12554" width="9.83203125" style="2" customWidth="1"/>
    <col min="12555" max="12555" width="10.5" style="2" customWidth="1"/>
    <col min="12556" max="12557" width="8.83203125" style="2"/>
    <col min="12558" max="12558" width="20.1640625" style="2" customWidth="1"/>
    <col min="12559" max="12799" width="8.83203125" style="2"/>
    <col min="12800" max="12800" width="26.5" style="2" customWidth="1"/>
    <col min="12801" max="12801" width="28.83203125" style="2" customWidth="1"/>
    <col min="12802" max="12802" width="7.83203125" style="2" customWidth="1"/>
    <col min="12803" max="12803" width="9.83203125" style="2" customWidth="1"/>
    <col min="12804" max="12804" width="5.83203125" style="2" customWidth="1"/>
    <col min="12805" max="12805" width="6.33203125" style="2" customWidth="1"/>
    <col min="12806" max="12806" width="6.1640625" style="2" customWidth="1"/>
    <col min="12807" max="12808" width="9.83203125" style="2" customWidth="1"/>
    <col min="12809" max="12809" width="12" style="2" customWidth="1"/>
    <col min="12810" max="12810" width="9.83203125" style="2" customWidth="1"/>
    <col min="12811" max="12811" width="10.5" style="2" customWidth="1"/>
    <col min="12812" max="12813" width="8.83203125" style="2"/>
    <col min="12814" max="12814" width="20.1640625" style="2" customWidth="1"/>
    <col min="12815" max="13055" width="8.83203125" style="2"/>
    <col min="13056" max="13056" width="26.5" style="2" customWidth="1"/>
    <col min="13057" max="13057" width="28.83203125" style="2" customWidth="1"/>
    <col min="13058" max="13058" width="7.83203125" style="2" customWidth="1"/>
    <col min="13059" max="13059" width="9.83203125" style="2" customWidth="1"/>
    <col min="13060" max="13060" width="5.83203125" style="2" customWidth="1"/>
    <col min="13061" max="13061" width="6.33203125" style="2" customWidth="1"/>
    <col min="13062" max="13062" width="6.1640625" style="2" customWidth="1"/>
    <col min="13063" max="13064" width="9.83203125" style="2" customWidth="1"/>
    <col min="13065" max="13065" width="12" style="2" customWidth="1"/>
    <col min="13066" max="13066" width="9.83203125" style="2" customWidth="1"/>
    <col min="13067" max="13067" width="10.5" style="2" customWidth="1"/>
    <col min="13068" max="13069" width="8.83203125" style="2"/>
    <col min="13070" max="13070" width="20.1640625" style="2" customWidth="1"/>
    <col min="13071" max="13311" width="8.83203125" style="2"/>
    <col min="13312" max="13312" width="26.5" style="2" customWidth="1"/>
    <col min="13313" max="13313" width="28.83203125" style="2" customWidth="1"/>
    <col min="13314" max="13314" width="7.83203125" style="2" customWidth="1"/>
    <col min="13315" max="13315" width="9.83203125" style="2" customWidth="1"/>
    <col min="13316" max="13316" width="5.83203125" style="2" customWidth="1"/>
    <col min="13317" max="13317" width="6.33203125" style="2" customWidth="1"/>
    <col min="13318" max="13318" width="6.1640625" style="2" customWidth="1"/>
    <col min="13319" max="13320" width="9.83203125" style="2" customWidth="1"/>
    <col min="13321" max="13321" width="12" style="2" customWidth="1"/>
    <col min="13322" max="13322" width="9.83203125" style="2" customWidth="1"/>
    <col min="13323" max="13323" width="10.5" style="2" customWidth="1"/>
    <col min="13324" max="13325" width="8.83203125" style="2"/>
    <col min="13326" max="13326" width="20.1640625" style="2" customWidth="1"/>
    <col min="13327" max="13567" width="8.83203125" style="2"/>
    <col min="13568" max="13568" width="26.5" style="2" customWidth="1"/>
    <col min="13569" max="13569" width="28.83203125" style="2" customWidth="1"/>
    <col min="13570" max="13570" width="7.83203125" style="2" customWidth="1"/>
    <col min="13571" max="13571" width="9.83203125" style="2" customWidth="1"/>
    <col min="13572" max="13572" width="5.83203125" style="2" customWidth="1"/>
    <col min="13573" max="13573" width="6.33203125" style="2" customWidth="1"/>
    <col min="13574" max="13574" width="6.1640625" style="2" customWidth="1"/>
    <col min="13575" max="13576" width="9.83203125" style="2" customWidth="1"/>
    <col min="13577" max="13577" width="12" style="2" customWidth="1"/>
    <col min="13578" max="13578" width="9.83203125" style="2" customWidth="1"/>
    <col min="13579" max="13579" width="10.5" style="2" customWidth="1"/>
    <col min="13580" max="13581" width="8.83203125" style="2"/>
    <col min="13582" max="13582" width="20.1640625" style="2" customWidth="1"/>
    <col min="13583" max="13823" width="8.83203125" style="2"/>
    <col min="13824" max="13824" width="26.5" style="2" customWidth="1"/>
    <col min="13825" max="13825" width="28.83203125" style="2" customWidth="1"/>
    <col min="13826" max="13826" width="7.83203125" style="2" customWidth="1"/>
    <col min="13827" max="13827" width="9.83203125" style="2" customWidth="1"/>
    <col min="13828" max="13828" width="5.83203125" style="2" customWidth="1"/>
    <col min="13829" max="13829" width="6.33203125" style="2" customWidth="1"/>
    <col min="13830" max="13830" width="6.1640625" style="2" customWidth="1"/>
    <col min="13831" max="13832" width="9.83203125" style="2" customWidth="1"/>
    <col min="13833" max="13833" width="12" style="2" customWidth="1"/>
    <col min="13834" max="13834" width="9.83203125" style="2" customWidth="1"/>
    <col min="13835" max="13835" width="10.5" style="2" customWidth="1"/>
    <col min="13836" max="13837" width="8.83203125" style="2"/>
    <col min="13838" max="13838" width="20.1640625" style="2" customWidth="1"/>
    <col min="13839" max="14079" width="8.83203125" style="2"/>
    <col min="14080" max="14080" width="26.5" style="2" customWidth="1"/>
    <col min="14081" max="14081" width="28.83203125" style="2" customWidth="1"/>
    <col min="14082" max="14082" width="7.83203125" style="2" customWidth="1"/>
    <col min="14083" max="14083" width="9.83203125" style="2" customWidth="1"/>
    <col min="14084" max="14084" width="5.83203125" style="2" customWidth="1"/>
    <col min="14085" max="14085" width="6.33203125" style="2" customWidth="1"/>
    <col min="14086" max="14086" width="6.1640625" style="2" customWidth="1"/>
    <col min="14087" max="14088" width="9.83203125" style="2" customWidth="1"/>
    <col min="14089" max="14089" width="12" style="2" customWidth="1"/>
    <col min="14090" max="14090" width="9.83203125" style="2" customWidth="1"/>
    <col min="14091" max="14091" width="10.5" style="2" customWidth="1"/>
    <col min="14092" max="14093" width="8.83203125" style="2"/>
    <col min="14094" max="14094" width="20.1640625" style="2" customWidth="1"/>
    <col min="14095" max="14335" width="8.83203125" style="2"/>
    <col min="14336" max="14336" width="26.5" style="2" customWidth="1"/>
    <col min="14337" max="14337" width="28.83203125" style="2" customWidth="1"/>
    <col min="14338" max="14338" width="7.83203125" style="2" customWidth="1"/>
    <col min="14339" max="14339" width="9.83203125" style="2" customWidth="1"/>
    <col min="14340" max="14340" width="5.83203125" style="2" customWidth="1"/>
    <col min="14341" max="14341" width="6.33203125" style="2" customWidth="1"/>
    <col min="14342" max="14342" width="6.1640625" style="2" customWidth="1"/>
    <col min="14343" max="14344" width="9.83203125" style="2" customWidth="1"/>
    <col min="14345" max="14345" width="12" style="2" customWidth="1"/>
    <col min="14346" max="14346" width="9.83203125" style="2" customWidth="1"/>
    <col min="14347" max="14347" width="10.5" style="2" customWidth="1"/>
    <col min="14348" max="14349" width="8.83203125" style="2"/>
    <col min="14350" max="14350" width="20.1640625" style="2" customWidth="1"/>
    <col min="14351" max="14591" width="8.83203125" style="2"/>
    <col min="14592" max="14592" width="26.5" style="2" customWidth="1"/>
    <col min="14593" max="14593" width="28.83203125" style="2" customWidth="1"/>
    <col min="14594" max="14594" width="7.83203125" style="2" customWidth="1"/>
    <col min="14595" max="14595" width="9.83203125" style="2" customWidth="1"/>
    <col min="14596" max="14596" width="5.83203125" style="2" customWidth="1"/>
    <col min="14597" max="14597" width="6.33203125" style="2" customWidth="1"/>
    <col min="14598" max="14598" width="6.1640625" style="2" customWidth="1"/>
    <col min="14599" max="14600" width="9.83203125" style="2" customWidth="1"/>
    <col min="14601" max="14601" width="12" style="2" customWidth="1"/>
    <col min="14602" max="14602" width="9.83203125" style="2" customWidth="1"/>
    <col min="14603" max="14603" width="10.5" style="2" customWidth="1"/>
    <col min="14604" max="14605" width="8.83203125" style="2"/>
    <col min="14606" max="14606" width="20.1640625" style="2" customWidth="1"/>
    <col min="14607" max="14847" width="8.83203125" style="2"/>
    <col min="14848" max="14848" width="26.5" style="2" customWidth="1"/>
    <col min="14849" max="14849" width="28.83203125" style="2" customWidth="1"/>
    <col min="14850" max="14850" width="7.83203125" style="2" customWidth="1"/>
    <col min="14851" max="14851" width="9.83203125" style="2" customWidth="1"/>
    <col min="14852" max="14852" width="5.83203125" style="2" customWidth="1"/>
    <col min="14853" max="14853" width="6.33203125" style="2" customWidth="1"/>
    <col min="14854" max="14854" width="6.1640625" style="2" customWidth="1"/>
    <col min="14855" max="14856" width="9.83203125" style="2" customWidth="1"/>
    <col min="14857" max="14857" width="12" style="2" customWidth="1"/>
    <col min="14858" max="14858" width="9.83203125" style="2" customWidth="1"/>
    <col min="14859" max="14859" width="10.5" style="2" customWidth="1"/>
    <col min="14860" max="14861" width="8.83203125" style="2"/>
    <col min="14862" max="14862" width="20.1640625" style="2" customWidth="1"/>
    <col min="14863" max="15103" width="8.83203125" style="2"/>
    <col min="15104" max="15104" width="26.5" style="2" customWidth="1"/>
    <col min="15105" max="15105" width="28.83203125" style="2" customWidth="1"/>
    <col min="15106" max="15106" width="7.83203125" style="2" customWidth="1"/>
    <col min="15107" max="15107" width="9.83203125" style="2" customWidth="1"/>
    <col min="15108" max="15108" width="5.83203125" style="2" customWidth="1"/>
    <col min="15109" max="15109" width="6.33203125" style="2" customWidth="1"/>
    <col min="15110" max="15110" width="6.1640625" style="2" customWidth="1"/>
    <col min="15111" max="15112" width="9.83203125" style="2" customWidth="1"/>
    <col min="15113" max="15113" width="12" style="2" customWidth="1"/>
    <col min="15114" max="15114" width="9.83203125" style="2" customWidth="1"/>
    <col min="15115" max="15115" width="10.5" style="2" customWidth="1"/>
    <col min="15116" max="15117" width="8.83203125" style="2"/>
    <col min="15118" max="15118" width="20.1640625" style="2" customWidth="1"/>
    <col min="15119" max="15359" width="8.83203125" style="2"/>
    <col min="15360" max="15360" width="26.5" style="2" customWidth="1"/>
    <col min="15361" max="15361" width="28.83203125" style="2" customWidth="1"/>
    <col min="15362" max="15362" width="7.83203125" style="2" customWidth="1"/>
    <col min="15363" max="15363" width="9.83203125" style="2" customWidth="1"/>
    <col min="15364" max="15364" width="5.83203125" style="2" customWidth="1"/>
    <col min="15365" max="15365" width="6.33203125" style="2" customWidth="1"/>
    <col min="15366" max="15366" width="6.1640625" style="2" customWidth="1"/>
    <col min="15367" max="15368" width="9.83203125" style="2" customWidth="1"/>
    <col min="15369" max="15369" width="12" style="2" customWidth="1"/>
    <col min="15370" max="15370" width="9.83203125" style="2" customWidth="1"/>
    <col min="15371" max="15371" width="10.5" style="2" customWidth="1"/>
    <col min="15372" max="15373" width="8.83203125" style="2"/>
    <col min="15374" max="15374" width="20.1640625" style="2" customWidth="1"/>
    <col min="15375" max="15615" width="8.83203125" style="2"/>
    <col min="15616" max="15616" width="26.5" style="2" customWidth="1"/>
    <col min="15617" max="15617" width="28.83203125" style="2" customWidth="1"/>
    <col min="15618" max="15618" width="7.83203125" style="2" customWidth="1"/>
    <col min="15619" max="15619" width="9.83203125" style="2" customWidth="1"/>
    <col min="15620" max="15620" width="5.83203125" style="2" customWidth="1"/>
    <col min="15621" max="15621" width="6.33203125" style="2" customWidth="1"/>
    <col min="15622" max="15622" width="6.1640625" style="2" customWidth="1"/>
    <col min="15623" max="15624" width="9.83203125" style="2" customWidth="1"/>
    <col min="15625" max="15625" width="12" style="2" customWidth="1"/>
    <col min="15626" max="15626" width="9.83203125" style="2" customWidth="1"/>
    <col min="15627" max="15627" width="10.5" style="2" customWidth="1"/>
    <col min="15628" max="15629" width="8.83203125" style="2"/>
    <col min="15630" max="15630" width="20.1640625" style="2" customWidth="1"/>
    <col min="15631" max="15871" width="8.83203125" style="2"/>
    <col min="15872" max="15872" width="26.5" style="2" customWidth="1"/>
    <col min="15873" max="15873" width="28.83203125" style="2" customWidth="1"/>
    <col min="15874" max="15874" width="7.83203125" style="2" customWidth="1"/>
    <col min="15875" max="15875" width="9.83203125" style="2" customWidth="1"/>
    <col min="15876" max="15876" width="5.83203125" style="2" customWidth="1"/>
    <col min="15877" max="15877" width="6.33203125" style="2" customWidth="1"/>
    <col min="15878" max="15878" width="6.1640625" style="2" customWidth="1"/>
    <col min="15879" max="15880" width="9.83203125" style="2" customWidth="1"/>
    <col min="15881" max="15881" width="12" style="2" customWidth="1"/>
    <col min="15882" max="15882" width="9.83203125" style="2" customWidth="1"/>
    <col min="15883" max="15883" width="10.5" style="2" customWidth="1"/>
    <col min="15884" max="15885" width="8.83203125" style="2"/>
    <col min="15886" max="15886" width="20.1640625" style="2" customWidth="1"/>
    <col min="15887" max="16127" width="8.83203125" style="2"/>
    <col min="16128" max="16128" width="26.5" style="2" customWidth="1"/>
    <col min="16129" max="16129" width="28.83203125" style="2" customWidth="1"/>
    <col min="16130" max="16130" width="7.83203125" style="2" customWidth="1"/>
    <col min="16131" max="16131" width="9.83203125" style="2" customWidth="1"/>
    <col min="16132" max="16132" width="5.83203125" style="2" customWidth="1"/>
    <col min="16133" max="16133" width="6.33203125" style="2" customWidth="1"/>
    <col min="16134" max="16134" width="6.1640625" style="2" customWidth="1"/>
    <col min="16135" max="16136" width="9.83203125" style="2" customWidth="1"/>
    <col min="16137" max="16137" width="12" style="2" customWidth="1"/>
    <col min="16138" max="16138" width="9.83203125" style="2" customWidth="1"/>
    <col min="16139" max="16139" width="10.5" style="2" customWidth="1"/>
    <col min="16140" max="16141" width="8.83203125" style="2"/>
    <col min="16142" max="16142" width="20.1640625" style="2" customWidth="1"/>
    <col min="16143" max="16384" width="8.83203125" style="2"/>
  </cols>
  <sheetData>
    <row r="1" spans="1:13" s="1" customFormat="1" ht="18">
      <c r="A1" s="142" t="s">
        <v>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</row>
    <row r="3" spans="1:13" ht="17" customHeight="1">
      <c r="A3" s="45" t="s">
        <v>34</v>
      </c>
      <c r="B3" s="141" t="str">
        <f>Summary!B3</f>
        <v xml:space="preserve">XYZ Sail &amp; Power Squadron </v>
      </c>
      <c r="C3" s="141"/>
      <c r="D3" s="141"/>
      <c r="E3" s="141"/>
      <c r="F3" s="141"/>
      <c r="G3" s="141"/>
      <c r="H3" s="141"/>
      <c r="I3" s="141"/>
      <c r="J3" s="2"/>
    </row>
    <row r="4" spans="1:13" ht="17" customHeight="1">
      <c r="A4" s="47"/>
      <c r="B4" s="47"/>
      <c r="C4" s="47"/>
      <c r="D4" s="47"/>
      <c r="E4" s="47"/>
      <c r="F4" s="47"/>
      <c r="G4" s="47"/>
      <c r="H4" s="47"/>
      <c r="I4" s="2"/>
      <c r="J4" s="2"/>
    </row>
    <row r="5" spans="1:13" s="3" customFormat="1">
      <c r="A5" s="46" t="s">
        <v>57</v>
      </c>
      <c r="B5" s="144" t="s">
        <v>69</v>
      </c>
      <c r="C5" s="145"/>
      <c r="D5" s="145"/>
      <c r="E5" s="145"/>
      <c r="F5" s="7"/>
      <c r="G5" s="4"/>
      <c r="H5" s="7" t="s">
        <v>14</v>
      </c>
      <c r="I5" s="6"/>
    </row>
    <row r="6" spans="1:13" ht="14" thickBot="1">
      <c r="A6" s="56" t="s">
        <v>58</v>
      </c>
      <c r="B6" s="143">
        <v>42847</v>
      </c>
      <c r="C6" s="143"/>
      <c r="D6" s="143"/>
      <c r="E6" s="143"/>
      <c r="F6" s="8" t="s">
        <v>1</v>
      </c>
      <c r="G6" s="8" t="s">
        <v>2</v>
      </c>
      <c r="H6" s="8" t="s">
        <v>3</v>
      </c>
      <c r="I6" s="8" t="s">
        <v>4</v>
      </c>
      <c r="J6" s="8" t="s">
        <v>15</v>
      </c>
    </row>
    <row r="7" spans="1:13" ht="14" thickBot="1">
      <c r="A7" s="42"/>
      <c r="B7" s="149" t="s">
        <v>54</v>
      </c>
      <c r="C7" s="146" t="s">
        <v>56</v>
      </c>
      <c r="D7" s="146" t="s">
        <v>55</v>
      </c>
      <c r="E7" s="146" t="s">
        <v>17</v>
      </c>
      <c r="F7" s="10" t="s">
        <v>5</v>
      </c>
      <c r="G7" s="10" t="s">
        <v>18</v>
      </c>
      <c r="H7" s="11" t="s">
        <v>19</v>
      </c>
      <c r="I7" s="12" t="s">
        <v>6</v>
      </c>
      <c r="J7" s="10" t="s">
        <v>7</v>
      </c>
    </row>
    <row r="8" spans="1:13" s="17" customFormat="1" ht="15" customHeight="1">
      <c r="A8" s="43" t="s">
        <v>20</v>
      </c>
      <c r="B8" s="150"/>
      <c r="C8" s="147"/>
      <c r="D8" s="147"/>
      <c r="E8" s="147"/>
      <c r="F8" s="14" t="s">
        <v>23</v>
      </c>
      <c r="G8" s="14" t="s">
        <v>24</v>
      </c>
      <c r="H8" s="15" t="s">
        <v>25</v>
      </c>
      <c r="I8" s="16" t="s">
        <v>26</v>
      </c>
      <c r="J8" s="14" t="s">
        <v>24</v>
      </c>
      <c r="M8" s="18"/>
    </row>
    <row r="9" spans="1:13" s="23" customFormat="1" ht="16" customHeight="1" thickBot="1">
      <c r="A9" s="44"/>
      <c r="B9" s="151"/>
      <c r="C9" s="148"/>
      <c r="D9" s="148"/>
      <c r="E9" s="148"/>
      <c r="F9" s="20" t="s">
        <v>29</v>
      </c>
      <c r="G9" s="20" t="s">
        <v>30</v>
      </c>
      <c r="H9" s="21" t="s">
        <v>31</v>
      </c>
      <c r="I9" s="22" t="s">
        <v>30</v>
      </c>
      <c r="J9" s="22" t="s">
        <v>30</v>
      </c>
      <c r="M9" s="24"/>
    </row>
    <row r="10" spans="1:13" s="23" customFormat="1" ht="16" customHeight="1">
      <c r="A10" s="25" t="s">
        <v>65</v>
      </c>
      <c r="B10" s="26" t="s">
        <v>3</v>
      </c>
      <c r="C10" s="31">
        <v>2</v>
      </c>
      <c r="D10" s="31">
        <v>1</v>
      </c>
      <c r="E10" s="31">
        <v>2</v>
      </c>
      <c r="F10" s="39" t="str">
        <f t="shared" ref="F10:F24" si="0">IF(B10="h",((25*D10)+(5*E10)),"0")</f>
        <v>0</v>
      </c>
      <c r="G10" s="39" t="str">
        <f t="shared" ref="G10:G24" si="1">IF(B10="i",((100*D10)+(25*E10)),"0")</f>
        <v>0</v>
      </c>
      <c r="H10" s="39">
        <f t="shared" ref="H10:H24" si="2">IF(B10="j",((25*D10*C10)+(5*E10*C10)),"0")</f>
        <v>70</v>
      </c>
      <c r="I10" s="39" t="str">
        <f t="shared" ref="I10:I24" si="3">IF(B10="k",((100*D10*3)+(25*E10*3)),"0")</f>
        <v>0</v>
      </c>
      <c r="J10" s="39" t="str">
        <f t="shared" ref="J10:J24" si="4">IF(B10="l",((100*D10)+(25*E10)),"0")</f>
        <v>0</v>
      </c>
      <c r="M10" s="27"/>
    </row>
    <row r="11" spans="1:13">
      <c r="A11" s="29" t="s">
        <v>70</v>
      </c>
      <c r="B11" s="30" t="s">
        <v>3</v>
      </c>
      <c r="C11" s="32">
        <v>2</v>
      </c>
      <c r="D11" s="32">
        <v>1</v>
      </c>
      <c r="E11" s="32">
        <v>4</v>
      </c>
      <c r="F11" s="39" t="str">
        <f t="shared" si="0"/>
        <v>0</v>
      </c>
      <c r="G11" s="39" t="str">
        <f t="shared" si="1"/>
        <v>0</v>
      </c>
      <c r="H11" s="39">
        <f t="shared" si="2"/>
        <v>90</v>
      </c>
      <c r="I11" s="39" t="str">
        <f t="shared" si="3"/>
        <v>0</v>
      </c>
      <c r="J11" s="39" t="str">
        <f t="shared" si="4"/>
        <v>0</v>
      </c>
      <c r="M11" s="41"/>
    </row>
    <row r="12" spans="1:13">
      <c r="A12" s="29" t="s">
        <v>71</v>
      </c>
      <c r="B12" s="30" t="s">
        <v>3</v>
      </c>
      <c r="C12" s="32">
        <v>2</v>
      </c>
      <c r="D12" s="32">
        <v>1</v>
      </c>
      <c r="E12" s="32">
        <v>2</v>
      </c>
      <c r="F12" s="39" t="str">
        <f t="shared" si="0"/>
        <v>0</v>
      </c>
      <c r="G12" s="39" t="str">
        <f t="shared" si="1"/>
        <v>0</v>
      </c>
      <c r="H12" s="39">
        <f t="shared" si="2"/>
        <v>70</v>
      </c>
      <c r="I12" s="39" t="str">
        <f t="shared" si="3"/>
        <v>0</v>
      </c>
      <c r="J12" s="39" t="str">
        <f t="shared" si="4"/>
        <v>0</v>
      </c>
      <c r="M12" s="41"/>
    </row>
    <row r="13" spans="1:13">
      <c r="A13" s="29"/>
      <c r="B13" s="30"/>
      <c r="C13" s="32"/>
      <c r="D13" s="32"/>
      <c r="E13" s="32"/>
      <c r="F13" s="39" t="str">
        <f t="shared" si="0"/>
        <v>0</v>
      </c>
      <c r="G13" s="39" t="str">
        <f t="shared" si="1"/>
        <v>0</v>
      </c>
      <c r="H13" s="39" t="str">
        <f t="shared" si="2"/>
        <v>0</v>
      </c>
      <c r="I13" s="39" t="str">
        <f t="shared" si="3"/>
        <v>0</v>
      </c>
      <c r="J13" s="39" t="str">
        <f t="shared" si="4"/>
        <v>0</v>
      </c>
      <c r="M13" s="41"/>
    </row>
    <row r="14" spans="1:13">
      <c r="A14" s="29"/>
      <c r="B14" s="30"/>
      <c r="C14" s="32"/>
      <c r="D14" s="32"/>
      <c r="E14" s="32"/>
      <c r="F14" s="39" t="str">
        <f t="shared" ref="F14" si="5">IF(B14="h",((25*D14)+(5*E14)),"0")</f>
        <v>0</v>
      </c>
      <c r="G14" s="39" t="str">
        <f t="shared" ref="G14" si="6">IF(B14="i",((100*D14)+(25*E14)),"0")</f>
        <v>0</v>
      </c>
      <c r="H14" s="39" t="str">
        <f t="shared" ref="H14" si="7">IF(B14="j",((25*D14*C14)+(5*E14*C14)),"0")</f>
        <v>0</v>
      </c>
      <c r="I14" s="39" t="str">
        <f t="shared" ref="I14" si="8">IF(B14="k",((100*D14*3)+(25*E14*3)),"0")</f>
        <v>0</v>
      </c>
      <c r="J14" s="39" t="str">
        <f t="shared" ref="J14" si="9">IF(B14="l",((100*D14)+(25*E14)),"0")</f>
        <v>0</v>
      </c>
      <c r="M14" s="55"/>
    </row>
    <row r="15" spans="1:13">
      <c r="A15" s="29"/>
      <c r="B15" s="30"/>
      <c r="C15" s="32"/>
      <c r="D15" s="32"/>
      <c r="E15" s="32"/>
      <c r="F15" s="39" t="str">
        <f t="shared" si="0"/>
        <v>0</v>
      </c>
      <c r="G15" s="39" t="str">
        <f t="shared" si="1"/>
        <v>0</v>
      </c>
      <c r="H15" s="39" t="str">
        <f t="shared" si="2"/>
        <v>0</v>
      </c>
      <c r="I15" s="39" t="str">
        <f t="shared" si="3"/>
        <v>0</v>
      </c>
      <c r="J15" s="39" t="str">
        <f t="shared" si="4"/>
        <v>0</v>
      </c>
      <c r="M15" s="41"/>
    </row>
    <row r="16" spans="1:13">
      <c r="A16" s="29"/>
      <c r="B16" s="30"/>
      <c r="C16" s="32"/>
      <c r="D16" s="32"/>
      <c r="E16" s="32"/>
      <c r="F16" s="39" t="str">
        <f t="shared" si="0"/>
        <v>0</v>
      </c>
      <c r="G16" s="39" t="str">
        <f t="shared" si="1"/>
        <v>0</v>
      </c>
      <c r="H16" s="39" t="str">
        <f t="shared" si="2"/>
        <v>0</v>
      </c>
      <c r="I16" s="39" t="str">
        <f t="shared" si="3"/>
        <v>0</v>
      </c>
      <c r="J16" s="39" t="str">
        <f t="shared" si="4"/>
        <v>0</v>
      </c>
      <c r="M16" s="41"/>
    </row>
    <row r="17" spans="1:13">
      <c r="A17" s="29"/>
      <c r="B17" s="30"/>
      <c r="C17" s="32"/>
      <c r="D17" s="32"/>
      <c r="E17" s="32"/>
      <c r="F17" s="48" t="str">
        <f t="shared" si="0"/>
        <v>0</v>
      </c>
      <c r="G17" s="48" t="str">
        <f t="shared" si="1"/>
        <v>0</v>
      </c>
      <c r="H17" s="48" t="str">
        <f t="shared" si="2"/>
        <v>0</v>
      </c>
      <c r="I17" s="48" t="str">
        <f t="shared" si="3"/>
        <v>0</v>
      </c>
      <c r="J17" s="48" t="str">
        <f t="shared" si="4"/>
        <v>0</v>
      </c>
      <c r="M17" s="41"/>
    </row>
    <row r="18" spans="1:13">
      <c r="A18" s="29"/>
      <c r="B18" s="30"/>
      <c r="C18" s="32"/>
      <c r="D18" s="32"/>
      <c r="E18" s="32"/>
      <c r="F18" s="48" t="str">
        <f t="shared" si="0"/>
        <v>0</v>
      </c>
      <c r="G18" s="48" t="str">
        <f t="shared" si="1"/>
        <v>0</v>
      </c>
      <c r="H18" s="48" t="str">
        <f t="shared" si="2"/>
        <v>0</v>
      </c>
      <c r="I18" s="48" t="str">
        <f t="shared" si="3"/>
        <v>0</v>
      </c>
      <c r="J18" s="48" t="str">
        <f t="shared" si="4"/>
        <v>0</v>
      </c>
      <c r="M18" s="41"/>
    </row>
    <row r="19" spans="1:13">
      <c r="A19" s="29"/>
      <c r="B19" s="30"/>
      <c r="C19" s="32"/>
      <c r="D19" s="32"/>
      <c r="E19" s="32"/>
      <c r="F19" s="39" t="str">
        <f t="shared" si="0"/>
        <v>0</v>
      </c>
      <c r="G19" s="39" t="str">
        <f t="shared" si="1"/>
        <v>0</v>
      </c>
      <c r="H19" s="39" t="str">
        <f t="shared" si="2"/>
        <v>0</v>
      </c>
      <c r="I19" s="39" t="str">
        <f t="shared" si="3"/>
        <v>0</v>
      </c>
      <c r="J19" s="39" t="str">
        <f t="shared" si="4"/>
        <v>0</v>
      </c>
      <c r="M19" s="41"/>
    </row>
    <row r="20" spans="1:13">
      <c r="A20" s="29"/>
      <c r="B20" s="30"/>
      <c r="C20" s="32"/>
      <c r="D20" s="32"/>
      <c r="E20" s="32"/>
      <c r="F20" s="39" t="str">
        <f t="shared" si="0"/>
        <v>0</v>
      </c>
      <c r="G20" s="39" t="str">
        <f t="shared" si="1"/>
        <v>0</v>
      </c>
      <c r="H20" s="39" t="str">
        <f t="shared" si="2"/>
        <v>0</v>
      </c>
      <c r="I20" s="39" t="str">
        <f t="shared" si="3"/>
        <v>0</v>
      </c>
      <c r="J20" s="39" t="str">
        <f t="shared" si="4"/>
        <v>0</v>
      </c>
      <c r="M20" s="41"/>
    </row>
    <row r="21" spans="1:13">
      <c r="A21" s="29"/>
      <c r="B21" s="30"/>
      <c r="C21" s="32"/>
      <c r="D21" s="32"/>
      <c r="E21" s="32"/>
      <c r="F21" s="39" t="str">
        <f t="shared" si="0"/>
        <v>0</v>
      </c>
      <c r="G21" s="39" t="str">
        <f t="shared" si="1"/>
        <v>0</v>
      </c>
      <c r="H21" s="39" t="str">
        <f t="shared" si="2"/>
        <v>0</v>
      </c>
      <c r="I21" s="39" t="str">
        <f t="shared" si="3"/>
        <v>0</v>
      </c>
      <c r="J21" s="39" t="str">
        <f t="shared" si="4"/>
        <v>0</v>
      </c>
      <c r="M21" s="41"/>
    </row>
    <row r="22" spans="1:13">
      <c r="A22" s="29"/>
      <c r="B22" s="30"/>
      <c r="C22" s="32"/>
      <c r="D22" s="32"/>
      <c r="E22" s="32"/>
      <c r="F22" s="39" t="str">
        <f t="shared" si="0"/>
        <v>0</v>
      </c>
      <c r="G22" s="39" t="str">
        <f t="shared" si="1"/>
        <v>0</v>
      </c>
      <c r="H22" s="39" t="str">
        <f t="shared" si="2"/>
        <v>0</v>
      </c>
      <c r="I22" s="39" t="str">
        <f t="shared" si="3"/>
        <v>0</v>
      </c>
      <c r="J22" s="39" t="str">
        <f t="shared" si="4"/>
        <v>0</v>
      </c>
      <c r="M22" s="41"/>
    </row>
    <row r="23" spans="1:13">
      <c r="A23" s="29"/>
      <c r="B23" s="30"/>
      <c r="C23" s="32"/>
      <c r="D23" s="32"/>
      <c r="E23" s="32"/>
      <c r="F23" s="39" t="str">
        <f t="shared" si="0"/>
        <v>0</v>
      </c>
      <c r="G23" s="39" t="str">
        <f t="shared" si="1"/>
        <v>0</v>
      </c>
      <c r="H23" s="39" t="str">
        <f t="shared" si="2"/>
        <v>0</v>
      </c>
      <c r="I23" s="39" t="str">
        <f t="shared" si="3"/>
        <v>0</v>
      </c>
      <c r="J23" s="39" t="str">
        <f t="shared" si="4"/>
        <v>0</v>
      </c>
      <c r="M23" s="41"/>
    </row>
    <row r="24" spans="1:13" ht="14" thickBot="1">
      <c r="A24" s="33"/>
      <c r="B24" s="34"/>
      <c r="C24" s="35"/>
      <c r="D24" s="35"/>
      <c r="E24" s="35"/>
      <c r="F24" s="40" t="str">
        <f t="shared" si="0"/>
        <v>0</v>
      </c>
      <c r="G24" s="40" t="str">
        <f t="shared" si="1"/>
        <v>0</v>
      </c>
      <c r="H24" s="40" t="str">
        <f t="shared" si="2"/>
        <v>0</v>
      </c>
      <c r="I24" s="40" t="str">
        <f t="shared" si="3"/>
        <v>0</v>
      </c>
      <c r="J24" s="40" t="str">
        <f t="shared" si="4"/>
        <v>0</v>
      </c>
      <c r="M24" s="41"/>
    </row>
    <row r="25" spans="1:13" ht="15" thickTop="1" thickBot="1">
      <c r="A25" s="52"/>
      <c r="B25" s="53"/>
      <c r="C25" s="50">
        <f>SUM(C10:C24)</f>
        <v>6</v>
      </c>
      <c r="D25" s="50">
        <f t="shared" ref="D25:J25" si="10">SUM(D10:D24)</f>
        <v>3</v>
      </c>
      <c r="E25" s="50">
        <f t="shared" si="10"/>
        <v>8</v>
      </c>
      <c r="F25" s="51">
        <f t="shared" si="10"/>
        <v>0</v>
      </c>
      <c r="G25" s="51">
        <f t="shared" si="10"/>
        <v>0</v>
      </c>
      <c r="H25" s="51">
        <f t="shared" si="10"/>
        <v>230</v>
      </c>
      <c r="I25" s="51">
        <f t="shared" si="10"/>
        <v>0</v>
      </c>
      <c r="J25" s="51">
        <f t="shared" si="10"/>
        <v>0</v>
      </c>
      <c r="M25" s="41"/>
    </row>
  </sheetData>
  <mergeCells count="8">
    <mergeCell ref="A1:L1"/>
    <mergeCell ref="B3:I3"/>
    <mergeCell ref="B5:E5"/>
    <mergeCell ref="B6:E6"/>
    <mergeCell ref="E7:E9"/>
    <mergeCell ref="B7:B9"/>
    <mergeCell ref="D7:D9"/>
    <mergeCell ref="C7:C9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workbookViewId="0">
      <selection activeCell="F15" sqref="F15"/>
    </sheetView>
  </sheetViews>
  <sheetFormatPr baseColWidth="10" defaultColWidth="8.83203125" defaultRowHeight="13" x14ac:dyDescent="0"/>
  <cols>
    <col min="1" max="1" width="24" style="2" customWidth="1"/>
    <col min="2" max="2" width="9.5" style="3" customWidth="1"/>
    <col min="3" max="3" width="8.5" style="3" customWidth="1"/>
    <col min="4" max="4" width="7.1640625" style="3" customWidth="1"/>
    <col min="5" max="5" width="6.33203125" style="3" customWidth="1"/>
    <col min="6" max="9" width="12.6640625" style="3" customWidth="1"/>
    <col min="10" max="10" width="12.6640625" style="5" customWidth="1"/>
    <col min="11" max="11" width="12.6640625" style="2" customWidth="1"/>
    <col min="12" max="13" width="8.83203125" style="2"/>
    <col min="14" max="14" width="20.1640625" style="2" customWidth="1"/>
    <col min="15" max="255" width="8.83203125" style="2"/>
    <col min="256" max="256" width="26.5" style="2" customWidth="1"/>
    <col min="257" max="257" width="28.83203125" style="2" customWidth="1"/>
    <col min="258" max="258" width="7.83203125" style="2" customWidth="1"/>
    <col min="259" max="259" width="9.83203125" style="2" customWidth="1"/>
    <col min="260" max="260" width="5.83203125" style="2" customWidth="1"/>
    <col min="261" max="261" width="6.33203125" style="2" customWidth="1"/>
    <col min="262" max="262" width="6.1640625" style="2" customWidth="1"/>
    <col min="263" max="264" width="9.83203125" style="2" customWidth="1"/>
    <col min="265" max="265" width="12" style="2" customWidth="1"/>
    <col min="266" max="266" width="9.83203125" style="2" customWidth="1"/>
    <col min="267" max="267" width="10.5" style="2" customWidth="1"/>
    <col min="268" max="269" width="8.83203125" style="2"/>
    <col min="270" max="270" width="20.1640625" style="2" customWidth="1"/>
    <col min="271" max="511" width="8.83203125" style="2"/>
    <col min="512" max="512" width="26.5" style="2" customWidth="1"/>
    <col min="513" max="513" width="28.83203125" style="2" customWidth="1"/>
    <col min="514" max="514" width="7.83203125" style="2" customWidth="1"/>
    <col min="515" max="515" width="9.83203125" style="2" customWidth="1"/>
    <col min="516" max="516" width="5.83203125" style="2" customWidth="1"/>
    <col min="517" max="517" width="6.33203125" style="2" customWidth="1"/>
    <col min="518" max="518" width="6.1640625" style="2" customWidth="1"/>
    <col min="519" max="520" width="9.83203125" style="2" customWidth="1"/>
    <col min="521" max="521" width="12" style="2" customWidth="1"/>
    <col min="522" max="522" width="9.83203125" style="2" customWidth="1"/>
    <col min="523" max="523" width="10.5" style="2" customWidth="1"/>
    <col min="524" max="525" width="8.83203125" style="2"/>
    <col min="526" max="526" width="20.1640625" style="2" customWidth="1"/>
    <col min="527" max="767" width="8.83203125" style="2"/>
    <col min="768" max="768" width="26.5" style="2" customWidth="1"/>
    <col min="769" max="769" width="28.83203125" style="2" customWidth="1"/>
    <col min="770" max="770" width="7.83203125" style="2" customWidth="1"/>
    <col min="771" max="771" width="9.83203125" style="2" customWidth="1"/>
    <col min="772" max="772" width="5.83203125" style="2" customWidth="1"/>
    <col min="773" max="773" width="6.33203125" style="2" customWidth="1"/>
    <col min="774" max="774" width="6.1640625" style="2" customWidth="1"/>
    <col min="775" max="776" width="9.83203125" style="2" customWidth="1"/>
    <col min="777" max="777" width="12" style="2" customWidth="1"/>
    <col min="778" max="778" width="9.83203125" style="2" customWidth="1"/>
    <col min="779" max="779" width="10.5" style="2" customWidth="1"/>
    <col min="780" max="781" width="8.83203125" style="2"/>
    <col min="782" max="782" width="20.1640625" style="2" customWidth="1"/>
    <col min="783" max="1023" width="8.83203125" style="2"/>
    <col min="1024" max="1024" width="26.5" style="2" customWidth="1"/>
    <col min="1025" max="1025" width="28.83203125" style="2" customWidth="1"/>
    <col min="1026" max="1026" width="7.83203125" style="2" customWidth="1"/>
    <col min="1027" max="1027" width="9.83203125" style="2" customWidth="1"/>
    <col min="1028" max="1028" width="5.83203125" style="2" customWidth="1"/>
    <col min="1029" max="1029" width="6.33203125" style="2" customWidth="1"/>
    <col min="1030" max="1030" width="6.1640625" style="2" customWidth="1"/>
    <col min="1031" max="1032" width="9.83203125" style="2" customWidth="1"/>
    <col min="1033" max="1033" width="12" style="2" customWidth="1"/>
    <col min="1034" max="1034" width="9.83203125" style="2" customWidth="1"/>
    <col min="1035" max="1035" width="10.5" style="2" customWidth="1"/>
    <col min="1036" max="1037" width="8.83203125" style="2"/>
    <col min="1038" max="1038" width="20.1640625" style="2" customWidth="1"/>
    <col min="1039" max="1279" width="8.83203125" style="2"/>
    <col min="1280" max="1280" width="26.5" style="2" customWidth="1"/>
    <col min="1281" max="1281" width="28.83203125" style="2" customWidth="1"/>
    <col min="1282" max="1282" width="7.83203125" style="2" customWidth="1"/>
    <col min="1283" max="1283" width="9.83203125" style="2" customWidth="1"/>
    <col min="1284" max="1284" width="5.83203125" style="2" customWidth="1"/>
    <col min="1285" max="1285" width="6.33203125" style="2" customWidth="1"/>
    <col min="1286" max="1286" width="6.1640625" style="2" customWidth="1"/>
    <col min="1287" max="1288" width="9.83203125" style="2" customWidth="1"/>
    <col min="1289" max="1289" width="12" style="2" customWidth="1"/>
    <col min="1290" max="1290" width="9.83203125" style="2" customWidth="1"/>
    <col min="1291" max="1291" width="10.5" style="2" customWidth="1"/>
    <col min="1292" max="1293" width="8.83203125" style="2"/>
    <col min="1294" max="1294" width="20.1640625" style="2" customWidth="1"/>
    <col min="1295" max="1535" width="8.83203125" style="2"/>
    <col min="1536" max="1536" width="26.5" style="2" customWidth="1"/>
    <col min="1537" max="1537" width="28.83203125" style="2" customWidth="1"/>
    <col min="1538" max="1538" width="7.83203125" style="2" customWidth="1"/>
    <col min="1539" max="1539" width="9.83203125" style="2" customWidth="1"/>
    <col min="1540" max="1540" width="5.83203125" style="2" customWidth="1"/>
    <col min="1541" max="1541" width="6.33203125" style="2" customWidth="1"/>
    <col min="1542" max="1542" width="6.1640625" style="2" customWidth="1"/>
    <col min="1543" max="1544" width="9.83203125" style="2" customWidth="1"/>
    <col min="1545" max="1545" width="12" style="2" customWidth="1"/>
    <col min="1546" max="1546" width="9.83203125" style="2" customWidth="1"/>
    <col min="1547" max="1547" width="10.5" style="2" customWidth="1"/>
    <col min="1548" max="1549" width="8.83203125" style="2"/>
    <col min="1550" max="1550" width="20.1640625" style="2" customWidth="1"/>
    <col min="1551" max="1791" width="8.83203125" style="2"/>
    <col min="1792" max="1792" width="26.5" style="2" customWidth="1"/>
    <col min="1793" max="1793" width="28.83203125" style="2" customWidth="1"/>
    <col min="1794" max="1794" width="7.83203125" style="2" customWidth="1"/>
    <col min="1795" max="1795" width="9.83203125" style="2" customWidth="1"/>
    <col min="1796" max="1796" width="5.83203125" style="2" customWidth="1"/>
    <col min="1797" max="1797" width="6.33203125" style="2" customWidth="1"/>
    <col min="1798" max="1798" width="6.1640625" style="2" customWidth="1"/>
    <col min="1799" max="1800" width="9.83203125" style="2" customWidth="1"/>
    <col min="1801" max="1801" width="12" style="2" customWidth="1"/>
    <col min="1802" max="1802" width="9.83203125" style="2" customWidth="1"/>
    <col min="1803" max="1803" width="10.5" style="2" customWidth="1"/>
    <col min="1804" max="1805" width="8.83203125" style="2"/>
    <col min="1806" max="1806" width="20.1640625" style="2" customWidth="1"/>
    <col min="1807" max="2047" width="8.83203125" style="2"/>
    <col min="2048" max="2048" width="26.5" style="2" customWidth="1"/>
    <col min="2049" max="2049" width="28.83203125" style="2" customWidth="1"/>
    <col min="2050" max="2050" width="7.83203125" style="2" customWidth="1"/>
    <col min="2051" max="2051" width="9.83203125" style="2" customWidth="1"/>
    <col min="2052" max="2052" width="5.83203125" style="2" customWidth="1"/>
    <col min="2053" max="2053" width="6.33203125" style="2" customWidth="1"/>
    <col min="2054" max="2054" width="6.1640625" style="2" customWidth="1"/>
    <col min="2055" max="2056" width="9.83203125" style="2" customWidth="1"/>
    <col min="2057" max="2057" width="12" style="2" customWidth="1"/>
    <col min="2058" max="2058" width="9.83203125" style="2" customWidth="1"/>
    <col min="2059" max="2059" width="10.5" style="2" customWidth="1"/>
    <col min="2060" max="2061" width="8.83203125" style="2"/>
    <col min="2062" max="2062" width="20.1640625" style="2" customWidth="1"/>
    <col min="2063" max="2303" width="8.83203125" style="2"/>
    <col min="2304" max="2304" width="26.5" style="2" customWidth="1"/>
    <col min="2305" max="2305" width="28.83203125" style="2" customWidth="1"/>
    <col min="2306" max="2306" width="7.83203125" style="2" customWidth="1"/>
    <col min="2307" max="2307" width="9.83203125" style="2" customWidth="1"/>
    <col min="2308" max="2308" width="5.83203125" style="2" customWidth="1"/>
    <col min="2309" max="2309" width="6.33203125" style="2" customWidth="1"/>
    <col min="2310" max="2310" width="6.1640625" style="2" customWidth="1"/>
    <col min="2311" max="2312" width="9.83203125" style="2" customWidth="1"/>
    <col min="2313" max="2313" width="12" style="2" customWidth="1"/>
    <col min="2314" max="2314" width="9.83203125" style="2" customWidth="1"/>
    <col min="2315" max="2315" width="10.5" style="2" customWidth="1"/>
    <col min="2316" max="2317" width="8.83203125" style="2"/>
    <col min="2318" max="2318" width="20.1640625" style="2" customWidth="1"/>
    <col min="2319" max="2559" width="8.83203125" style="2"/>
    <col min="2560" max="2560" width="26.5" style="2" customWidth="1"/>
    <col min="2561" max="2561" width="28.83203125" style="2" customWidth="1"/>
    <col min="2562" max="2562" width="7.83203125" style="2" customWidth="1"/>
    <col min="2563" max="2563" width="9.83203125" style="2" customWidth="1"/>
    <col min="2564" max="2564" width="5.83203125" style="2" customWidth="1"/>
    <col min="2565" max="2565" width="6.33203125" style="2" customWidth="1"/>
    <col min="2566" max="2566" width="6.1640625" style="2" customWidth="1"/>
    <col min="2567" max="2568" width="9.83203125" style="2" customWidth="1"/>
    <col min="2569" max="2569" width="12" style="2" customWidth="1"/>
    <col min="2570" max="2570" width="9.83203125" style="2" customWidth="1"/>
    <col min="2571" max="2571" width="10.5" style="2" customWidth="1"/>
    <col min="2572" max="2573" width="8.83203125" style="2"/>
    <col min="2574" max="2574" width="20.1640625" style="2" customWidth="1"/>
    <col min="2575" max="2815" width="8.83203125" style="2"/>
    <col min="2816" max="2816" width="26.5" style="2" customWidth="1"/>
    <col min="2817" max="2817" width="28.83203125" style="2" customWidth="1"/>
    <col min="2818" max="2818" width="7.83203125" style="2" customWidth="1"/>
    <col min="2819" max="2819" width="9.83203125" style="2" customWidth="1"/>
    <col min="2820" max="2820" width="5.83203125" style="2" customWidth="1"/>
    <col min="2821" max="2821" width="6.33203125" style="2" customWidth="1"/>
    <col min="2822" max="2822" width="6.1640625" style="2" customWidth="1"/>
    <col min="2823" max="2824" width="9.83203125" style="2" customWidth="1"/>
    <col min="2825" max="2825" width="12" style="2" customWidth="1"/>
    <col min="2826" max="2826" width="9.83203125" style="2" customWidth="1"/>
    <col min="2827" max="2827" width="10.5" style="2" customWidth="1"/>
    <col min="2828" max="2829" width="8.83203125" style="2"/>
    <col min="2830" max="2830" width="20.1640625" style="2" customWidth="1"/>
    <col min="2831" max="3071" width="8.83203125" style="2"/>
    <col min="3072" max="3072" width="26.5" style="2" customWidth="1"/>
    <col min="3073" max="3073" width="28.83203125" style="2" customWidth="1"/>
    <col min="3074" max="3074" width="7.83203125" style="2" customWidth="1"/>
    <col min="3075" max="3075" width="9.83203125" style="2" customWidth="1"/>
    <col min="3076" max="3076" width="5.83203125" style="2" customWidth="1"/>
    <col min="3077" max="3077" width="6.33203125" style="2" customWidth="1"/>
    <col min="3078" max="3078" width="6.1640625" style="2" customWidth="1"/>
    <col min="3079" max="3080" width="9.83203125" style="2" customWidth="1"/>
    <col min="3081" max="3081" width="12" style="2" customWidth="1"/>
    <col min="3082" max="3082" width="9.83203125" style="2" customWidth="1"/>
    <col min="3083" max="3083" width="10.5" style="2" customWidth="1"/>
    <col min="3084" max="3085" width="8.83203125" style="2"/>
    <col min="3086" max="3086" width="20.1640625" style="2" customWidth="1"/>
    <col min="3087" max="3327" width="8.83203125" style="2"/>
    <col min="3328" max="3328" width="26.5" style="2" customWidth="1"/>
    <col min="3329" max="3329" width="28.83203125" style="2" customWidth="1"/>
    <col min="3330" max="3330" width="7.83203125" style="2" customWidth="1"/>
    <col min="3331" max="3331" width="9.83203125" style="2" customWidth="1"/>
    <col min="3332" max="3332" width="5.83203125" style="2" customWidth="1"/>
    <col min="3333" max="3333" width="6.33203125" style="2" customWidth="1"/>
    <col min="3334" max="3334" width="6.1640625" style="2" customWidth="1"/>
    <col min="3335" max="3336" width="9.83203125" style="2" customWidth="1"/>
    <col min="3337" max="3337" width="12" style="2" customWidth="1"/>
    <col min="3338" max="3338" width="9.83203125" style="2" customWidth="1"/>
    <col min="3339" max="3339" width="10.5" style="2" customWidth="1"/>
    <col min="3340" max="3341" width="8.83203125" style="2"/>
    <col min="3342" max="3342" width="20.1640625" style="2" customWidth="1"/>
    <col min="3343" max="3583" width="8.83203125" style="2"/>
    <col min="3584" max="3584" width="26.5" style="2" customWidth="1"/>
    <col min="3585" max="3585" width="28.83203125" style="2" customWidth="1"/>
    <col min="3586" max="3586" width="7.83203125" style="2" customWidth="1"/>
    <col min="3587" max="3587" width="9.83203125" style="2" customWidth="1"/>
    <col min="3588" max="3588" width="5.83203125" style="2" customWidth="1"/>
    <col min="3589" max="3589" width="6.33203125" style="2" customWidth="1"/>
    <col min="3590" max="3590" width="6.1640625" style="2" customWidth="1"/>
    <col min="3591" max="3592" width="9.83203125" style="2" customWidth="1"/>
    <col min="3593" max="3593" width="12" style="2" customWidth="1"/>
    <col min="3594" max="3594" width="9.83203125" style="2" customWidth="1"/>
    <col min="3595" max="3595" width="10.5" style="2" customWidth="1"/>
    <col min="3596" max="3597" width="8.83203125" style="2"/>
    <col min="3598" max="3598" width="20.1640625" style="2" customWidth="1"/>
    <col min="3599" max="3839" width="8.83203125" style="2"/>
    <col min="3840" max="3840" width="26.5" style="2" customWidth="1"/>
    <col min="3841" max="3841" width="28.83203125" style="2" customWidth="1"/>
    <col min="3842" max="3842" width="7.83203125" style="2" customWidth="1"/>
    <col min="3843" max="3843" width="9.83203125" style="2" customWidth="1"/>
    <col min="3844" max="3844" width="5.83203125" style="2" customWidth="1"/>
    <col min="3845" max="3845" width="6.33203125" style="2" customWidth="1"/>
    <col min="3846" max="3846" width="6.1640625" style="2" customWidth="1"/>
    <col min="3847" max="3848" width="9.83203125" style="2" customWidth="1"/>
    <col min="3849" max="3849" width="12" style="2" customWidth="1"/>
    <col min="3850" max="3850" width="9.83203125" style="2" customWidth="1"/>
    <col min="3851" max="3851" width="10.5" style="2" customWidth="1"/>
    <col min="3852" max="3853" width="8.83203125" style="2"/>
    <col min="3854" max="3854" width="20.1640625" style="2" customWidth="1"/>
    <col min="3855" max="4095" width="8.83203125" style="2"/>
    <col min="4096" max="4096" width="26.5" style="2" customWidth="1"/>
    <col min="4097" max="4097" width="28.83203125" style="2" customWidth="1"/>
    <col min="4098" max="4098" width="7.83203125" style="2" customWidth="1"/>
    <col min="4099" max="4099" width="9.83203125" style="2" customWidth="1"/>
    <col min="4100" max="4100" width="5.83203125" style="2" customWidth="1"/>
    <col min="4101" max="4101" width="6.33203125" style="2" customWidth="1"/>
    <col min="4102" max="4102" width="6.1640625" style="2" customWidth="1"/>
    <col min="4103" max="4104" width="9.83203125" style="2" customWidth="1"/>
    <col min="4105" max="4105" width="12" style="2" customWidth="1"/>
    <col min="4106" max="4106" width="9.83203125" style="2" customWidth="1"/>
    <col min="4107" max="4107" width="10.5" style="2" customWidth="1"/>
    <col min="4108" max="4109" width="8.83203125" style="2"/>
    <col min="4110" max="4110" width="20.1640625" style="2" customWidth="1"/>
    <col min="4111" max="4351" width="8.83203125" style="2"/>
    <col min="4352" max="4352" width="26.5" style="2" customWidth="1"/>
    <col min="4353" max="4353" width="28.83203125" style="2" customWidth="1"/>
    <col min="4354" max="4354" width="7.83203125" style="2" customWidth="1"/>
    <col min="4355" max="4355" width="9.83203125" style="2" customWidth="1"/>
    <col min="4356" max="4356" width="5.83203125" style="2" customWidth="1"/>
    <col min="4357" max="4357" width="6.33203125" style="2" customWidth="1"/>
    <col min="4358" max="4358" width="6.1640625" style="2" customWidth="1"/>
    <col min="4359" max="4360" width="9.83203125" style="2" customWidth="1"/>
    <col min="4361" max="4361" width="12" style="2" customWidth="1"/>
    <col min="4362" max="4362" width="9.83203125" style="2" customWidth="1"/>
    <col min="4363" max="4363" width="10.5" style="2" customWidth="1"/>
    <col min="4364" max="4365" width="8.83203125" style="2"/>
    <col min="4366" max="4366" width="20.1640625" style="2" customWidth="1"/>
    <col min="4367" max="4607" width="8.83203125" style="2"/>
    <col min="4608" max="4608" width="26.5" style="2" customWidth="1"/>
    <col min="4609" max="4609" width="28.83203125" style="2" customWidth="1"/>
    <col min="4610" max="4610" width="7.83203125" style="2" customWidth="1"/>
    <col min="4611" max="4611" width="9.83203125" style="2" customWidth="1"/>
    <col min="4612" max="4612" width="5.83203125" style="2" customWidth="1"/>
    <col min="4613" max="4613" width="6.33203125" style="2" customWidth="1"/>
    <col min="4614" max="4614" width="6.1640625" style="2" customWidth="1"/>
    <col min="4615" max="4616" width="9.83203125" style="2" customWidth="1"/>
    <col min="4617" max="4617" width="12" style="2" customWidth="1"/>
    <col min="4618" max="4618" width="9.83203125" style="2" customWidth="1"/>
    <col min="4619" max="4619" width="10.5" style="2" customWidth="1"/>
    <col min="4620" max="4621" width="8.83203125" style="2"/>
    <col min="4622" max="4622" width="20.1640625" style="2" customWidth="1"/>
    <col min="4623" max="4863" width="8.83203125" style="2"/>
    <col min="4864" max="4864" width="26.5" style="2" customWidth="1"/>
    <col min="4865" max="4865" width="28.83203125" style="2" customWidth="1"/>
    <col min="4866" max="4866" width="7.83203125" style="2" customWidth="1"/>
    <col min="4867" max="4867" width="9.83203125" style="2" customWidth="1"/>
    <col min="4868" max="4868" width="5.83203125" style="2" customWidth="1"/>
    <col min="4869" max="4869" width="6.33203125" style="2" customWidth="1"/>
    <col min="4870" max="4870" width="6.1640625" style="2" customWidth="1"/>
    <col min="4871" max="4872" width="9.83203125" style="2" customWidth="1"/>
    <col min="4873" max="4873" width="12" style="2" customWidth="1"/>
    <col min="4874" max="4874" width="9.83203125" style="2" customWidth="1"/>
    <col min="4875" max="4875" width="10.5" style="2" customWidth="1"/>
    <col min="4876" max="4877" width="8.83203125" style="2"/>
    <col min="4878" max="4878" width="20.1640625" style="2" customWidth="1"/>
    <col min="4879" max="5119" width="8.83203125" style="2"/>
    <col min="5120" max="5120" width="26.5" style="2" customWidth="1"/>
    <col min="5121" max="5121" width="28.83203125" style="2" customWidth="1"/>
    <col min="5122" max="5122" width="7.83203125" style="2" customWidth="1"/>
    <col min="5123" max="5123" width="9.83203125" style="2" customWidth="1"/>
    <col min="5124" max="5124" width="5.83203125" style="2" customWidth="1"/>
    <col min="5125" max="5125" width="6.33203125" style="2" customWidth="1"/>
    <col min="5126" max="5126" width="6.1640625" style="2" customWidth="1"/>
    <col min="5127" max="5128" width="9.83203125" style="2" customWidth="1"/>
    <col min="5129" max="5129" width="12" style="2" customWidth="1"/>
    <col min="5130" max="5130" width="9.83203125" style="2" customWidth="1"/>
    <col min="5131" max="5131" width="10.5" style="2" customWidth="1"/>
    <col min="5132" max="5133" width="8.83203125" style="2"/>
    <col min="5134" max="5134" width="20.1640625" style="2" customWidth="1"/>
    <col min="5135" max="5375" width="8.83203125" style="2"/>
    <col min="5376" max="5376" width="26.5" style="2" customWidth="1"/>
    <col min="5377" max="5377" width="28.83203125" style="2" customWidth="1"/>
    <col min="5378" max="5378" width="7.83203125" style="2" customWidth="1"/>
    <col min="5379" max="5379" width="9.83203125" style="2" customWidth="1"/>
    <col min="5380" max="5380" width="5.83203125" style="2" customWidth="1"/>
    <col min="5381" max="5381" width="6.33203125" style="2" customWidth="1"/>
    <col min="5382" max="5382" width="6.1640625" style="2" customWidth="1"/>
    <col min="5383" max="5384" width="9.83203125" style="2" customWidth="1"/>
    <col min="5385" max="5385" width="12" style="2" customWidth="1"/>
    <col min="5386" max="5386" width="9.83203125" style="2" customWidth="1"/>
    <col min="5387" max="5387" width="10.5" style="2" customWidth="1"/>
    <col min="5388" max="5389" width="8.83203125" style="2"/>
    <col min="5390" max="5390" width="20.1640625" style="2" customWidth="1"/>
    <col min="5391" max="5631" width="8.83203125" style="2"/>
    <col min="5632" max="5632" width="26.5" style="2" customWidth="1"/>
    <col min="5633" max="5633" width="28.83203125" style="2" customWidth="1"/>
    <col min="5634" max="5634" width="7.83203125" style="2" customWidth="1"/>
    <col min="5635" max="5635" width="9.83203125" style="2" customWidth="1"/>
    <col min="5636" max="5636" width="5.83203125" style="2" customWidth="1"/>
    <col min="5637" max="5637" width="6.33203125" style="2" customWidth="1"/>
    <col min="5638" max="5638" width="6.1640625" style="2" customWidth="1"/>
    <col min="5639" max="5640" width="9.83203125" style="2" customWidth="1"/>
    <col min="5641" max="5641" width="12" style="2" customWidth="1"/>
    <col min="5642" max="5642" width="9.83203125" style="2" customWidth="1"/>
    <col min="5643" max="5643" width="10.5" style="2" customWidth="1"/>
    <col min="5644" max="5645" width="8.83203125" style="2"/>
    <col min="5646" max="5646" width="20.1640625" style="2" customWidth="1"/>
    <col min="5647" max="5887" width="8.83203125" style="2"/>
    <col min="5888" max="5888" width="26.5" style="2" customWidth="1"/>
    <col min="5889" max="5889" width="28.83203125" style="2" customWidth="1"/>
    <col min="5890" max="5890" width="7.83203125" style="2" customWidth="1"/>
    <col min="5891" max="5891" width="9.83203125" style="2" customWidth="1"/>
    <col min="5892" max="5892" width="5.83203125" style="2" customWidth="1"/>
    <col min="5893" max="5893" width="6.33203125" style="2" customWidth="1"/>
    <col min="5894" max="5894" width="6.1640625" style="2" customWidth="1"/>
    <col min="5895" max="5896" width="9.83203125" style="2" customWidth="1"/>
    <col min="5897" max="5897" width="12" style="2" customWidth="1"/>
    <col min="5898" max="5898" width="9.83203125" style="2" customWidth="1"/>
    <col min="5899" max="5899" width="10.5" style="2" customWidth="1"/>
    <col min="5900" max="5901" width="8.83203125" style="2"/>
    <col min="5902" max="5902" width="20.1640625" style="2" customWidth="1"/>
    <col min="5903" max="6143" width="8.83203125" style="2"/>
    <col min="6144" max="6144" width="26.5" style="2" customWidth="1"/>
    <col min="6145" max="6145" width="28.83203125" style="2" customWidth="1"/>
    <col min="6146" max="6146" width="7.83203125" style="2" customWidth="1"/>
    <col min="6147" max="6147" width="9.83203125" style="2" customWidth="1"/>
    <col min="6148" max="6148" width="5.83203125" style="2" customWidth="1"/>
    <col min="6149" max="6149" width="6.33203125" style="2" customWidth="1"/>
    <col min="6150" max="6150" width="6.1640625" style="2" customWidth="1"/>
    <col min="6151" max="6152" width="9.83203125" style="2" customWidth="1"/>
    <col min="6153" max="6153" width="12" style="2" customWidth="1"/>
    <col min="6154" max="6154" width="9.83203125" style="2" customWidth="1"/>
    <col min="6155" max="6155" width="10.5" style="2" customWidth="1"/>
    <col min="6156" max="6157" width="8.83203125" style="2"/>
    <col min="6158" max="6158" width="20.1640625" style="2" customWidth="1"/>
    <col min="6159" max="6399" width="8.83203125" style="2"/>
    <col min="6400" max="6400" width="26.5" style="2" customWidth="1"/>
    <col min="6401" max="6401" width="28.83203125" style="2" customWidth="1"/>
    <col min="6402" max="6402" width="7.83203125" style="2" customWidth="1"/>
    <col min="6403" max="6403" width="9.83203125" style="2" customWidth="1"/>
    <col min="6404" max="6404" width="5.83203125" style="2" customWidth="1"/>
    <col min="6405" max="6405" width="6.33203125" style="2" customWidth="1"/>
    <col min="6406" max="6406" width="6.1640625" style="2" customWidth="1"/>
    <col min="6407" max="6408" width="9.83203125" style="2" customWidth="1"/>
    <col min="6409" max="6409" width="12" style="2" customWidth="1"/>
    <col min="6410" max="6410" width="9.83203125" style="2" customWidth="1"/>
    <col min="6411" max="6411" width="10.5" style="2" customWidth="1"/>
    <col min="6412" max="6413" width="8.83203125" style="2"/>
    <col min="6414" max="6414" width="20.1640625" style="2" customWidth="1"/>
    <col min="6415" max="6655" width="8.83203125" style="2"/>
    <col min="6656" max="6656" width="26.5" style="2" customWidth="1"/>
    <col min="6657" max="6657" width="28.83203125" style="2" customWidth="1"/>
    <col min="6658" max="6658" width="7.83203125" style="2" customWidth="1"/>
    <col min="6659" max="6659" width="9.83203125" style="2" customWidth="1"/>
    <col min="6660" max="6660" width="5.83203125" style="2" customWidth="1"/>
    <col min="6661" max="6661" width="6.33203125" style="2" customWidth="1"/>
    <col min="6662" max="6662" width="6.1640625" style="2" customWidth="1"/>
    <col min="6663" max="6664" width="9.83203125" style="2" customWidth="1"/>
    <col min="6665" max="6665" width="12" style="2" customWidth="1"/>
    <col min="6666" max="6666" width="9.83203125" style="2" customWidth="1"/>
    <col min="6667" max="6667" width="10.5" style="2" customWidth="1"/>
    <col min="6668" max="6669" width="8.83203125" style="2"/>
    <col min="6670" max="6670" width="20.1640625" style="2" customWidth="1"/>
    <col min="6671" max="6911" width="8.83203125" style="2"/>
    <col min="6912" max="6912" width="26.5" style="2" customWidth="1"/>
    <col min="6913" max="6913" width="28.83203125" style="2" customWidth="1"/>
    <col min="6914" max="6914" width="7.83203125" style="2" customWidth="1"/>
    <col min="6915" max="6915" width="9.83203125" style="2" customWidth="1"/>
    <col min="6916" max="6916" width="5.83203125" style="2" customWidth="1"/>
    <col min="6917" max="6917" width="6.33203125" style="2" customWidth="1"/>
    <col min="6918" max="6918" width="6.1640625" style="2" customWidth="1"/>
    <col min="6919" max="6920" width="9.83203125" style="2" customWidth="1"/>
    <col min="6921" max="6921" width="12" style="2" customWidth="1"/>
    <col min="6922" max="6922" width="9.83203125" style="2" customWidth="1"/>
    <col min="6923" max="6923" width="10.5" style="2" customWidth="1"/>
    <col min="6924" max="6925" width="8.83203125" style="2"/>
    <col min="6926" max="6926" width="20.1640625" style="2" customWidth="1"/>
    <col min="6927" max="7167" width="8.83203125" style="2"/>
    <col min="7168" max="7168" width="26.5" style="2" customWidth="1"/>
    <col min="7169" max="7169" width="28.83203125" style="2" customWidth="1"/>
    <col min="7170" max="7170" width="7.83203125" style="2" customWidth="1"/>
    <col min="7171" max="7171" width="9.83203125" style="2" customWidth="1"/>
    <col min="7172" max="7172" width="5.83203125" style="2" customWidth="1"/>
    <col min="7173" max="7173" width="6.33203125" style="2" customWidth="1"/>
    <col min="7174" max="7174" width="6.1640625" style="2" customWidth="1"/>
    <col min="7175" max="7176" width="9.83203125" style="2" customWidth="1"/>
    <col min="7177" max="7177" width="12" style="2" customWidth="1"/>
    <col min="7178" max="7178" width="9.83203125" style="2" customWidth="1"/>
    <col min="7179" max="7179" width="10.5" style="2" customWidth="1"/>
    <col min="7180" max="7181" width="8.83203125" style="2"/>
    <col min="7182" max="7182" width="20.1640625" style="2" customWidth="1"/>
    <col min="7183" max="7423" width="8.83203125" style="2"/>
    <col min="7424" max="7424" width="26.5" style="2" customWidth="1"/>
    <col min="7425" max="7425" width="28.83203125" style="2" customWidth="1"/>
    <col min="7426" max="7426" width="7.83203125" style="2" customWidth="1"/>
    <col min="7427" max="7427" width="9.83203125" style="2" customWidth="1"/>
    <col min="7428" max="7428" width="5.83203125" style="2" customWidth="1"/>
    <col min="7429" max="7429" width="6.33203125" style="2" customWidth="1"/>
    <col min="7430" max="7430" width="6.1640625" style="2" customWidth="1"/>
    <col min="7431" max="7432" width="9.83203125" style="2" customWidth="1"/>
    <col min="7433" max="7433" width="12" style="2" customWidth="1"/>
    <col min="7434" max="7434" width="9.83203125" style="2" customWidth="1"/>
    <col min="7435" max="7435" width="10.5" style="2" customWidth="1"/>
    <col min="7436" max="7437" width="8.83203125" style="2"/>
    <col min="7438" max="7438" width="20.1640625" style="2" customWidth="1"/>
    <col min="7439" max="7679" width="8.83203125" style="2"/>
    <col min="7680" max="7680" width="26.5" style="2" customWidth="1"/>
    <col min="7681" max="7681" width="28.83203125" style="2" customWidth="1"/>
    <col min="7682" max="7682" width="7.83203125" style="2" customWidth="1"/>
    <col min="7683" max="7683" width="9.83203125" style="2" customWidth="1"/>
    <col min="7684" max="7684" width="5.83203125" style="2" customWidth="1"/>
    <col min="7685" max="7685" width="6.33203125" style="2" customWidth="1"/>
    <col min="7686" max="7686" width="6.1640625" style="2" customWidth="1"/>
    <col min="7687" max="7688" width="9.83203125" style="2" customWidth="1"/>
    <col min="7689" max="7689" width="12" style="2" customWidth="1"/>
    <col min="7690" max="7690" width="9.83203125" style="2" customWidth="1"/>
    <col min="7691" max="7691" width="10.5" style="2" customWidth="1"/>
    <col min="7692" max="7693" width="8.83203125" style="2"/>
    <col min="7694" max="7694" width="20.1640625" style="2" customWidth="1"/>
    <col min="7695" max="7935" width="8.83203125" style="2"/>
    <col min="7936" max="7936" width="26.5" style="2" customWidth="1"/>
    <col min="7937" max="7937" width="28.83203125" style="2" customWidth="1"/>
    <col min="7938" max="7938" width="7.83203125" style="2" customWidth="1"/>
    <col min="7939" max="7939" width="9.83203125" style="2" customWidth="1"/>
    <col min="7940" max="7940" width="5.83203125" style="2" customWidth="1"/>
    <col min="7941" max="7941" width="6.33203125" style="2" customWidth="1"/>
    <col min="7942" max="7942" width="6.1640625" style="2" customWidth="1"/>
    <col min="7943" max="7944" width="9.83203125" style="2" customWidth="1"/>
    <col min="7945" max="7945" width="12" style="2" customWidth="1"/>
    <col min="7946" max="7946" width="9.83203125" style="2" customWidth="1"/>
    <col min="7947" max="7947" width="10.5" style="2" customWidth="1"/>
    <col min="7948" max="7949" width="8.83203125" style="2"/>
    <col min="7950" max="7950" width="20.1640625" style="2" customWidth="1"/>
    <col min="7951" max="8191" width="8.83203125" style="2"/>
    <col min="8192" max="8192" width="26.5" style="2" customWidth="1"/>
    <col min="8193" max="8193" width="28.83203125" style="2" customWidth="1"/>
    <col min="8194" max="8194" width="7.83203125" style="2" customWidth="1"/>
    <col min="8195" max="8195" width="9.83203125" style="2" customWidth="1"/>
    <col min="8196" max="8196" width="5.83203125" style="2" customWidth="1"/>
    <col min="8197" max="8197" width="6.33203125" style="2" customWidth="1"/>
    <col min="8198" max="8198" width="6.1640625" style="2" customWidth="1"/>
    <col min="8199" max="8200" width="9.83203125" style="2" customWidth="1"/>
    <col min="8201" max="8201" width="12" style="2" customWidth="1"/>
    <col min="8202" max="8202" width="9.83203125" style="2" customWidth="1"/>
    <col min="8203" max="8203" width="10.5" style="2" customWidth="1"/>
    <col min="8204" max="8205" width="8.83203125" style="2"/>
    <col min="8206" max="8206" width="20.1640625" style="2" customWidth="1"/>
    <col min="8207" max="8447" width="8.83203125" style="2"/>
    <col min="8448" max="8448" width="26.5" style="2" customWidth="1"/>
    <col min="8449" max="8449" width="28.83203125" style="2" customWidth="1"/>
    <col min="8450" max="8450" width="7.83203125" style="2" customWidth="1"/>
    <col min="8451" max="8451" width="9.83203125" style="2" customWidth="1"/>
    <col min="8452" max="8452" width="5.83203125" style="2" customWidth="1"/>
    <col min="8453" max="8453" width="6.33203125" style="2" customWidth="1"/>
    <col min="8454" max="8454" width="6.1640625" style="2" customWidth="1"/>
    <col min="8455" max="8456" width="9.83203125" style="2" customWidth="1"/>
    <col min="8457" max="8457" width="12" style="2" customWidth="1"/>
    <col min="8458" max="8458" width="9.83203125" style="2" customWidth="1"/>
    <col min="8459" max="8459" width="10.5" style="2" customWidth="1"/>
    <col min="8460" max="8461" width="8.83203125" style="2"/>
    <col min="8462" max="8462" width="20.1640625" style="2" customWidth="1"/>
    <col min="8463" max="8703" width="8.83203125" style="2"/>
    <col min="8704" max="8704" width="26.5" style="2" customWidth="1"/>
    <col min="8705" max="8705" width="28.83203125" style="2" customWidth="1"/>
    <col min="8706" max="8706" width="7.83203125" style="2" customWidth="1"/>
    <col min="8707" max="8707" width="9.83203125" style="2" customWidth="1"/>
    <col min="8708" max="8708" width="5.83203125" style="2" customWidth="1"/>
    <col min="8709" max="8709" width="6.33203125" style="2" customWidth="1"/>
    <col min="8710" max="8710" width="6.1640625" style="2" customWidth="1"/>
    <col min="8711" max="8712" width="9.83203125" style="2" customWidth="1"/>
    <col min="8713" max="8713" width="12" style="2" customWidth="1"/>
    <col min="8714" max="8714" width="9.83203125" style="2" customWidth="1"/>
    <col min="8715" max="8715" width="10.5" style="2" customWidth="1"/>
    <col min="8716" max="8717" width="8.83203125" style="2"/>
    <col min="8718" max="8718" width="20.1640625" style="2" customWidth="1"/>
    <col min="8719" max="8959" width="8.83203125" style="2"/>
    <col min="8960" max="8960" width="26.5" style="2" customWidth="1"/>
    <col min="8961" max="8961" width="28.83203125" style="2" customWidth="1"/>
    <col min="8962" max="8962" width="7.83203125" style="2" customWidth="1"/>
    <col min="8963" max="8963" width="9.83203125" style="2" customWidth="1"/>
    <col min="8964" max="8964" width="5.83203125" style="2" customWidth="1"/>
    <col min="8965" max="8965" width="6.33203125" style="2" customWidth="1"/>
    <col min="8966" max="8966" width="6.1640625" style="2" customWidth="1"/>
    <col min="8967" max="8968" width="9.83203125" style="2" customWidth="1"/>
    <col min="8969" max="8969" width="12" style="2" customWidth="1"/>
    <col min="8970" max="8970" width="9.83203125" style="2" customWidth="1"/>
    <col min="8971" max="8971" width="10.5" style="2" customWidth="1"/>
    <col min="8972" max="8973" width="8.83203125" style="2"/>
    <col min="8974" max="8974" width="20.1640625" style="2" customWidth="1"/>
    <col min="8975" max="9215" width="8.83203125" style="2"/>
    <col min="9216" max="9216" width="26.5" style="2" customWidth="1"/>
    <col min="9217" max="9217" width="28.83203125" style="2" customWidth="1"/>
    <col min="9218" max="9218" width="7.83203125" style="2" customWidth="1"/>
    <col min="9219" max="9219" width="9.83203125" style="2" customWidth="1"/>
    <col min="9220" max="9220" width="5.83203125" style="2" customWidth="1"/>
    <col min="9221" max="9221" width="6.33203125" style="2" customWidth="1"/>
    <col min="9222" max="9222" width="6.1640625" style="2" customWidth="1"/>
    <col min="9223" max="9224" width="9.83203125" style="2" customWidth="1"/>
    <col min="9225" max="9225" width="12" style="2" customWidth="1"/>
    <col min="9226" max="9226" width="9.83203125" style="2" customWidth="1"/>
    <col min="9227" max="9227" width="10.5" style="2" customWidth="1"/>
    <col min="9228" max="9229" width="8.83203125" style="2"/>
    <col min="9230" max="9230" width="20.1640625" style="2" customWidth="1"/>
    <col min="9231" max="9471" width="8.83203125" style="2"/>
    <col min="9472" max="9472" width="26.5" style="2" customWidth="1"/>
    <col min="9473" max="9473" width="28.83203125" style="2" customWidth="1"/>
    <col min="9474" max="9474" width="7.83203125" style="2" customWidth="1"/>
    <col min="9475" max="9475" width="9.83203125" style="2" customWidth="1"/>
    <col min="9476" max="9476" width="5.83203125" style="2" customWidth="1"/>
    <col min="9477" max="9477" width="6.33203125" style="2" customWidth="1"/>
    <col min="9478" max="9478" width="6.1640625" style="2" customWidth="1"/>
    <col min="9479" max="9480" width="9.83203125" style="2" customWidth="1"/>
    <col min="9481" max="9481" width="12" style="2" customWidth="1"/>
    <col min="9482" max="9482" width="9.83203125" style="2" customWidth="1"/>
    <col min="9483" max="9483" width="10.5" style="2" customWidth="1"/>
    <col min="9484" max="9485" width="8.83203125" style="2"/>
    <col min="9486" max="9486" width="20.1640625" style="2" customWidth="1"/>
    <col min="9487" max="9727" width="8.83203125" style="2"/>
    <col min="9728" max="9728" width="26.5" style="2" customWidth="1"/>
    <col min="9729" max="9729" width="28.83203125" style="2" customWidth="1"/>
    <col min="9730" max="9730" width="7.83203125" style="2" customWidth="1"/>
    <col min="9731" max="9731" width="9.83203125" style="2" customWidth="1"/>
    <col min="9732" max="9732" width="5.83203125" style="2" customWidth="1"/>
    <col min="9733" max="9733" width="6.33203125" style="2" customWidth="1"/>
    <col min="9734" max="9734" width="6.1640625" style="2" customWidth="1"/>
    <col min="9735" max="9736" width="9.83203125" style="2" customWidth="1"/>
    <col min="9737" max="9737" width="12" style="2" customWidth="1"/>
    <col min="9738" max="9738" width="9.83203125" style="2" customWidth="1"/>
    <col min="9739" max="9739" width="10.5" style="2" customWidth="1"/>
    <col min="9740" max="9741" width="8.83203125" style="2"/>
    <col min="9742" max="9742" width="20.1640625" style="2" customWidth="1"/>
    <col min="9743" max="9983" width="8.83203125" style="2"/>
    <col min="9984" max="9984" width="26.5" style="2" customWidth="1"/>
    <col min="9985" max="9985" width="28.83203125" style="2" customWidth="1"/>
    <col min="9986" max="9986" width="7.83203125" style="2" customWidth="1"/>
    <col min="9987" max="9987" width="9.83203125" style="2" customWidth="1"/>
    <col min="9988" max="9988" width="5.83203125" style="2" customWidth="1"/>
    <col min="9989" max="9989" width="6.33203125" style="2" customWidth="1"/>
    <col min="9990" max="9990" width="6.1640625" style="2" customWidth="1"/>
    <col min="9991" max="9992" width="9.83203125" style="2" customWidth="1"/>
    <col min="9993" max="9993" width="12" style="2" customWidth="1"/>
    <col min="9994" max="9994" width="9.83203125" style="2" customWidth="1"/>
    <col min="9995" max="9995" width="10.5" style="2" customWidth="1"/>
    <col min="9996" max="9997" width="8.83203125" style="2"/>
    <col min="9998" max="9998" width="20.1640625" style="2" customWidth="1"/>
    <col min="9999" max="10239" width="8.83203125" style="2"/>
    <col min="10240" max="10240" width="26.5" style="2" customWidth="1"/>
    <col min="10241" max="10241" width="28.83203125" style="2" customWidth="1"/>
    <col min="10242" max="10242" width="7.83203125" style="2" customWidth="1"/>
    <col min="10243" max="10243" width="9.83203125" style="2" customWidth="1"/>
    <col min="10244" max="10244" width="5.83203125" style="2" customWidth="1"/>
    <col min="10245" max="10245" width="6.33203125" style="2" customWidth="1"/>
    <col min="10246" max="10246" width="6.1640625" style="2" customWidth="1"/>
    <col min="10247" max="10248" width="9.83203125" style="2" customWidth="1"/>
    <col min="10249" max="10249" width="12" style="2" customWidth="1"/>
    <col min="10250" max="10250" width="9.83203125" style="2" customWidth="1"/>
    <col min="10251" max="10251" width="10.5" style="2" customWidth="1"/>
    <col min="10252" max="10253" width="8.83203125" style="2"/>
    <col min="10254" max="10254" width="20.1640625" style="2" customWidth="1"/>
    <col min="10255" max="10495" width="8.83203125" style="2"/>
    <col min="10496" max="10496" width="26.5" style="2" customWidth="1"/>
    <col min="10497" max="10497" width="28.83203125" style="2" customWidth="1"/>
    <col min="10498" max="10498" width="7.83203125" style="2" customWidth="1"/>
    <col min="10499" max="10499" width="9.83203125" style="2" customWidth="1"/>
    <col min="10500" max="10500" width="5.83203125" style="2" customWidth="1"/>
    <col min="10501" max="10501" width="6.33203125" style="2" customWidth="1"/>
    <col min="10502" max="10502" width="6.1640625" style="2" customWidth="1"/>
    <col min="10503" max="10504" width="9.83203125" style="2" customWidth="1"/>
    <col min="10505" max="10505" width="12" style="2" customWidth="1"/>
    <col min="10506" max="10506" width="9.83203125" style="2" customWidth="1"/>
    <col min="10507" max="10507" width="10.5" style="2" customWidth="1"/>
    <col min="10508" max="10509" width="8.83203125" style="2"/>
    <col min="10510" max="10510" width="20.1640625" style="2" customWidth="1"/>
    <col min="10511" max="10751" width="8.83203125" style="2"/>
    <col min="10752" max="10752" width="26.5" style="2" customWidth="1"/>
    <col min="10753" max="10753" width="28.83203125" style="2" customWidth="1"/>
    <col min="10754" max="10754" width="7.83203125" style="2" customWidth="1"/>
    <col min="10755" max="10755" width="9.83203125" style="2" customWidth="1"/>
    <col min="10756" max="10756" width="5.83203125" style="2" customWidth="1"/>
    <col min="10757" max="10757" width="6.33203125" style="2" customWidth="1"/>
    <col min="10758" max="10758" width="6.1640625" style="2" customWidth="1"/>
    <col min="10759" max="10760" width="9.83203125" style="2" customWidth="1"/>
    <col min="10761" max="10761" width="12" style="2" customWidth="1"/>
    <col min="10762" max="10762" width="9.83203125" style="2" customWidth="1"/>
    <col min="10763" max="10763" width="10.5" style="2" customWidth="1"/>
    <col min="10764" max="10765" width="8.83203125" style="2"/>
    <col min="10766" max="10766" width="20.1640625" style="2" customWidth="1"/>
    <col min="10767" max="11007" width="8.83203125" style="2"/>
    <col min="11008" max="11008" width="26.5" style="2" customWidth="1"/>
    <col min="11009" max="11009" width="28.83203125" style="2" customWidth="1"/>
    <col min="11010" max="11010" width="7.83203125" style="2" customWidth="1"/>
    <col min="11011" max="11011" width="9.83203125" style="2" customWidth="1"/>
    <col min="11012" max="11012" width="5.83203125" style="2" customWidth="1"/>
    <col min="11013" max="11013" width="6.33203125" style="2" customWidth="1"/>
    <col min="11014" max="11014" width="6.1640625" style="2" customWidth="1"/>
    <col min="11015" max="11016" width="9.83203125" style="2" customWidth="1"/>
    <col min="11017" max="11017" width="12" style="2" customWidth="1"/>
    <col min="11018" max="11018" width="9.83203125" style="2" customWidth="1"/>
    <col min="11019" max="11019" width="10.5" style="2" customWidth="1"/>
    <col min="11020" max="11021" width="8.83203125" style="2"/>
    <col min="11022" max="11022" width="20.1640625" style="2" customWidth="1"/>
    <col min="11023" max="11263" width="8.83203125" style="2"/>
    <col min="11264" max="11264" width="26.5" style="2" customWidth="1"/>
    <col min="11265" max="11265" width="28.83203125" style="2" customWidth="1"/>
    <col min="11266" max="11266" width="7.83203125" style="2" customWidth="1"/>
    <col min="11267" max="11267" width="9.83203125" style="2" customWidth="1"/>
    <col min="11268" max="11268" width="5.83203125" style="2" customWidth="1"/>
    <col min="11269" max="11269" width="6.33203125" style="2" customWidth="1"/>
    <col min="11270" max="11270" width="6.1640625" style="2" customWidth="1"/>
    <col min="11271" max="11272" width="9.83203125" style="2" customWidth="1"/>
    <col min="11273" max="11273" width="12" style="2" customWidth="1"/>
    <col min="11274" max="11274" width="9.83203125" style="2" customWidth="1"/>
    <col min="11275" max="11275" width="10.5" style="2" customWidth="1"/>
    <col min="11276" max="11277" width="8.83203125" style="2"/>
    <col min="11278" max="11278" width="20.1640625" style="2" customWidth="1"/>
    <col min="11279" max="11519" width="8.83203125" style="2"/>
    <col min="11520" max="11520" width="26.5" style="2" customWidth="1"/>
    <col min="11521" max="11521" width="28.83203125" style="2" customWidth="1"/>
    <col min="11522" max="11522" width="7.83203125" style="2" customWidth="1"/>
    <col min="11523" max="11523" width="9.83203125" style="2" customWidth="1"/>
    <col min="11524" max="11524" width="5.83203125" style="2" customWidth="1"/>
    <col min="11525" max="11525" width="6.33203125" style="2" customWidth="1"/>
    <col min="11526" max="11526" width="6.1640625" style="2" customWidth="1"/>
    <col min="11527" max="11528" width="9.83203125" style="2" customWidth="1"/>
    <col min="11529" max="11529" width="12" style="2" customWidth="1"/>
    <col min="11530" max="11530" width="9.83203125" style="2" customWidth="1"/>
    <col min="11531" max="11531" width="10.5" style="2" customWidth="1"/>
    <col min="11532" max="11533" width="8.83203125" style="2"/>
    <col min="11534" max="11534" width="20.1640625" style="2" customWidth="1"/>
    <col min="11535" max="11775" width="8.83203125" style="2"/>
    <col min="11776" max="11776" width="26.5" style="2" customWidth="1"/>
    <col min="11777" max="11777" width="28.83203125" style="2" customWidth="1"/>
    <col min="11778" max="11778" width="7.83203125" style="2" customWidth="1"/>
    <col min="11779" max="11779" width="9.83203125" style="2" customWidth="1"/>
    <col min="11780" max="11780" width="5.83203125" style="2" customWidth="1"/>
    <col min="11781" max="11781" width="6.33203125" style="2" customWidth="1"/>
    <col min="11782" max="11782" width="6.1640625" style="2" customWidth="1"/>
    <col min="11783" max="11784" width="9.83203125" style="2" customWidth="1"/>
    <col min="11785" max="11785" width="12" style="2" customWidth="1"/>
    <col min="11786" max="11786" width="9.83203125" style="2" customWidth="1"/>
    <col min="11787" max="11787" width="10.5" style="2" customWidth="1"/>
    <col min="11788" max="11789" width="8.83203125" style="2"/>
    <col min="11790" max="11790" width="20.1640625" style="2" customWidth="1"/>
    <col min="11791" max="12031" width="8.83203125" style="2"/>
    <col min="12032" max="12032" width="26.5" style="2" customWidth="1"/>
    <col min="12033" max="12033" width="28.83203125" style="2" customWidth="1"/>
    <col min="12034" max="12034" width="7.83203125" style="2" customWidth="1"/>
    <col min="12035" max="12035" width="9.83203125" style="2" customWidth="1"/>
    <col min="12036" max="12036" width="5.83203125" style="2" customWidth="1"/>
    <col min="12037" max="12037" width="6.33203125" style="2" customWidth="1"/>
    <col min="12038" max="12038" width="6.1640625" style="2" customWidth="1"/>
    <col min="12039" max="12040" width="9.83203125" style="2" customWidth="1"/>
    <col min="12041" max="12041" width="12" style="2" customWidth="1"/>
    <col min="12042" max="12042" width="9.83203125" style="2" customWidth="1"/>
    <col min="12043" max="12043" width="10.5" style="2" customWidth="1"/>
    <col min="12044" max="12045" width="8.83203125" style="2"/>
    <col min="12046" max="12046" width="20.1640625" style="2" customWidth="1"/>
    <col min="12047" max="12287" width="8.83203125" style="2"/>
    <col min="12288" max="12288" width="26.5" style="2" customWidth="1"/>
    <col min="12289" max="12289" width="28.83203125" style="2" customWidth="1"/>
    <col min="12290" max="12290" width="7.83203125" style="2" customWidth="1"/>
    <col min="12291" max="12291" width="9.83203125" style="2" customWidth="1"/>
    <col min="12292" max="12292" width="5.83203125" style="2" customWidth="1"/>
    <col min="12293" max="12293" width="6.33203125" style="2" customWidth="1"/>
    <col min="12294" max="12294" width="6.1640625" style="2" customWidth="1"/>
    <col min="12295" max="12296" width="9.83203125" style="2" customWidth="1"/>
    <col min="12297" max="12297" width="12" style="2" customWidth="1"/>
    <col min="12298" max="12298" width="9.83203125" style="2" customWidth="1"/>
    <col min="12299" max="12299" width="10.5" style="2" customWidth="1"/>
    <col min="12300" max="12301" width="8.83203125" style="2"/>
    <col min="12302" max="12302" width="20.1640625" style="2" customWidth="1"/>
    <col min="12303" max="12543" width="8.83203125" style="2"/>
    <col min="12544" max="12544" width="26.5" style="2" customWidth="1"/>
    <col min="12545" max="12545" width="28.83203125" style="2" customWidth="1"/>
    <col min="12546" max="12546" width="7.83203125" style="2" customWidth="1"/>
    <col min="12547" max="12547" width="9.83203125" style="2" customWidth="1"/>
    <col min="12548" max="12548" width="5.83203125" style="2" customWidth="1"/>
    <col min="12549" max="12549" width="6.33203125" style="2" customWidth="1"/>
    <col min="12550" max="12550" width="6.1640625" style="2" customWidth="1"/>
    <col min="12551" max="12552" width="9.83203125" style="2" customWidth="1"/>
    <col min="12553" max="12553" width="12" style="2" customWidth="1"/>
    <col min="12554" max="12554" width="9.83203125" style="2" customWidth="1"/>
    <col min="12555" max="12555" width="10.5" style="2" customWidth="1"/>
    <col min="12556" max="12557" width="8.83203125" style="2"/>
    <col min="12558" max="12558" width="20.1640625" style="2" customWidth="1"/>
    <col min="12559" max="12799" width="8.83203125" style="2"/>
    <col min="12800" max="12800" width="26.5" style="2" customWidth="1"/>
    <col min="12801" max="12801" width="28.83203125" style="2" customWidth="1"/>
    <col min="12802" max="12802" width="7.83203125" style="2" customWidth="1"/>
    <col min="12803" max="12803" width="9.83203125" style="2" customWidth="1"/>
    <col min="12804" max="12804" width="5.83203125" style="2" customWidth="1"/>
    <col min="12805" max="12805" width="6.33203125" style="2" customWidth="1"/>
    <col min="12806" max="12806" width="6.1640625" style="2" customWidth="1"/>
    <col min="12807" max="12808" width="9.83203125" style="2" customWidth="1"/>
    <col min="12809" max="12809" width="12" style="2" customWidth="1"/>
    <col min="12810" max="12810" width="9.83203125" style="2" customWidth="1"/>
    <col min="12811" max="12811" width="10.5" style="2" customWidth="1"/>
    <col min="12812" max="12813" width="8.83203125" style="2"/>
    <col min="12814" max="12814" width="20.1640625" style="2" customWidth="1"/>
    <col min="12815" max="13055" width="8.83203125" style="2"/>
    <col min="13056" max="13056" width="26.5" style="2" customWidth="1"/>
    <col min="13057" max="13057" width="28.83203125" style="2" customWidth="1"/>
    <col min="13058" max="13058" width="7.83203125" style="2" customWidth="1"/>
    <col min="13059" max="13059" width="9.83203125" style="2" customWidth="1"/>
    <col min="13060" max="13060" width="5.83203125" style="2" customWidth="1"/>
    <col min="13061" max="13061" width="6.33203125" style="2" customWidth="1"/>
    <col min="13062" max="13062" width="6.1640625" style="2" customWidth="1"/>
    <col min="13063" max="13064" width="9.83203125" style="2" customWidth="1"/>
    <col min="13065" max="13065" width="12" style="2" customWidth="1"/>
    <col min="13066" max="13066" width="9.83203125" style="2" customWidth="1"/>
    <col min="13067" max="13067" width="10.5" style="2" customWidth="1"/>
    <col min="13068" max="13069" width="8.83203125" style="2"/>
    <col min="13070" max="13070" width="20.1640625" style="2" customWidth="1"/>
    <col min="13071" max="13311" width="8.83203125" style="2"/>
    <col min="13312" max="13312" width="26.5" style="2" customWidth="1"/>
    <col min="13313" max="13313" width="28.83203125" style="2" customWidth="1"/>
    <col min="13314" max="13314" width="7.83203125" style="2" customWidth="1"/>
    <col min="13315" max="13315" width="9.83203125" style="2" customWidth="1"/>
    <col min="13316" max="13316" width="5.83203125" style="2" customWidth="1"/>
    <col min="13317" max="13317" width="6.33203125" style="2" customWidth="1"/>
    <col min="13318" max="13318" width="6.1640625" style="2" customWidth="1"/>
    <col min="13319" max="13320" width="9.83203125" style="2" customWidth="1"/>
    <col min="13321" max="13321" width="12" style="2" customWidth="1"/>
    <col min="13322" max="13322" width="9.83203125" style="2" customWidth="1"/>
    <col min="13323" max="13323" width="10.5" style="2" customWidth="1"/>
    <col min="13324" max="13325" width="8.83203125" style="2"/>
    <col min="13326" max="13326" width="20.1640625" style="2" customWidth="1"/>
    <col min="13327" max="13567" width="8.83203125" style="2"/>
    <col min="13568" max="13568" width="26.5" style="2" customWidth="1"/>
    <col min="13569" max="13569" width="28.83203125" style="2" customWidth="1"/>
    <col min="13570" max="13570" width="7.83203125" style="2" customWidth="1"/>
    <col min="13571" max="13571" width="9.83203125" style="2" customWidth="1"/>
    <col min="13572" max="13572" width="5.83203125" style="2" customWidth="1"/>
    <col min="13573" max="13573" width="6.33203125" style="2" customWidth="1"/>
    <col min="13574" max="13574" width="6.1640625" style="2" customWidth="1"/>
    <col min="13575" max="13576" width="9.83203125" style="2" customWidth="1"/>
    <col min="13577" max="13577" width="12" style="2" customWidth="1"/>
    <col min="13578" max="13578" width="9.83203125" style="2" customWidth="1"/>
    <col min="13579" max="13579" width="10.5" style="2" customWidth="1"/>
    <col min="13580" max="13581" width="8.83203125" style="2"/>
    <col min="13582" max="13582" width="20.1640625" style="2" customWidth="1"/>
    <col min="13583" max="13823" width="8.83203125" style="2"/>
    <col min="13824" max="13824" width="26.5" style="2" customWidth="1"/>
    <col min="13825" max="13825" width="28.83203125" style="2" customWidth="1"/>
    <col min="13826" max="13826" width="7.83203125" style="2" customWidth="1"/>
    <col min="13827" max="13827" width="9.83203125" style="2" customWidth="1"/>
    <col min="13828" max="13828" width="5.83203125" style="2" customWidth="1"/>
    <col min="13829" max="13829" width="6.33203125" style="2" customWidth="1"/>
    <col min="13830" max="13830" width="6.1640625" style="2" customWidth="1"/>
    <col min="13831" max="13832" width="9.83203125" style="2" customWidth="1"/>
    <col min="13833" max="13833" width="12" style="2" customWidth="1"/>
    <col min="13834" max="13834" width="9.83203125" style="2" customWidth="1"/>
    <col min="13835" max="13835" width="10.5" style="2" customWidth="1"/>
    <col min="13836" max="13837" width="8.83203125" style="2"/>
    <col min="13838" max="13838" width="20.1640625" style="2" customWidth="1"/>
    <col min="13839" max="14079" width="8.83203125" style="2"/>
    <col min="14080" max="14080" width="26.5" style="2" customWidth="1"/>
    <col min="14081" max="14081" width="28.83203125" style="2" customWidth="1"/>
    <col min="14082" max="14082" width="7.83203125" style="2" customWidth="1"/>
    <col min="14083" max="14083" width="9.83203125" style="2" customWidth="1"/>
    <col min="14084" max="14084" width="5.83203125" style="2" customWidth="1"/>
    <col min="14085" max="14085" width="6.33203125" style="2" customWidth="1"/>
    <col min="14086" max="14086" width="6.1640625" style="2" customWidth="1"/>
    <col min="14087" max="14088" width="9.83203125" style="2" customWidth="1"/>
    <col min="14089" max="14089" width="12" style="2" customWidth="1"/>
    <col min="14090" max="14090" width="9.83203125" style="2" customWidth="1"/>
    <col min="14091" max="14091" width="10.5" style="2" customWidth="1"/>
    <col min="14092" max="14093" width="8.83203125" style="2"/>
    <col min="14094" max="14094" width="20.1640625" style="2" customWidth="1"/>
    <col min="14095" max="14335" width="8.83203125" style="2"/>
    <col min="14336" max="14336" width="26.5" style="2" customWidth="1"/>
    <col min="14337" max="14337" width="28.83203125" style="2" customWidth="1"/>
    <col min="14338" max="14338" width="7.83203125" style="2" customWidth="1"/>
    <col min="14339" max="14339" width="9.83203125" style="2" customWidth="1"/>
    <col min="14340" max="14340" width="5.83203125" style="2" customWidth="1"/>
    <col min="14341" max="14341" width="6.33203125" style="2" customWidth="1"/>
    <col min="14342" max="14342" width="6.1640625" style="2" customWidth="1"/>
    <col min="14343" max="14344" width="9.83203125" style="2" customWidth="1"/>
    <col min="14345" max="14345" width="12" style="2" customWidth="1"/>
    <col min="14346" max="14346" width="9.83203125" style="2" customWidth="1"/>
    <col min="14347" max="14347" width="10.5" style="2" customWidth="1"/>
    <col min="14348" max="14349" width="8.83203125" style="2"/>
    <col min="14350" max="14350" width="20.1640625" style="2" customWidth="1"/>
    <col min="14351" max="14591" width="8.83203125" style="2"/>
    <col min="14592" max="14592" width="26.5" style="2" customWidth="1"/>
    <col min="14593" max="14593" width="28.83203125" style="2" customWidth="1"/>
    <col min="14594" max="14594" width="7.83203125" style="2" customWidth="1"/>
    <col min="14595" max="14595" width="9.83203125" style="2" customWidth="1"/>
    <col min="14596" max="14596" width="5.83203125" style="2" customWidth="1"/>
    <col min="14597" max="14597" width="6.33203125" style="2" customWidth="1"/>
    <col min="14598" max="14598" width="6.1640625" style="2" customWidth="1"/>
    <col min="14599" max="14600" width="9.83203125" style="2" customWidth="1"/>
    <col min="14601" max="14601" width="12" style="2" customWidth="1"/>
    <col min="14602" max="14602" width="9.83203125" style="2" customWidth="1"/>
    <col min="14603" max="14603" width="10.5" style="2" customWidth="1"/>
    <col min="14604" max="14605" width="8.83203125" style="2"/>
    <col min="14606" max="14606" width="20.1640625" style="2" customWidth="1"/>
    <col min="14607" max="14847" width="8.83203125" style="2"/>
    <col min="14848" max="14848" width="26.5" style="2" customWidth="1"/>
    <col min="14849" max="14849" width="28.83203125" style="2" customWidth="1"/>
    <col min="14850" max="14850" width="7.83203125" style="2" customWidth="1"/>
    <col min="14851" max="14851" width="9.83203125" style="2" customWidth="1"/>
    <col min="14852" max="14852" width="5.83203125" style="2" customWidth="1"/>
    <col min="14853" max="14853" width="6.33203125" style="2" customWidth="1"/>
    <col min="14854" max="14854" width="6.1640625" style="2" customWidth="1"/>
    <col min="14855" max="14856" width="9.83203125" style="2" customWidth="1"/>
    <col min="14857" max="14857" width="12" style="2" customWidth="1"/>
    <col min="14858" max="14858" width="9.83203125" style="2" customWidth="1"/>
    <col min="14859" max="14859" width="10.5" style="2" customWidth="1"/>
    <col min="14860" max="14861" width="8.83203125" style="2"/>
    <col min="14862" max="14862" width="20.1640625" style="2" customWidth="1"/>
    <col min="14863" max="15103" width="8.83203125" style="2"/>
    <col min="15104" max="15104" width="26.5" style="2" customWidth="1"/>
    <col min="15105" max="15105" width="28.83203125" style="2" customWidth="1"/>
    <col min="15106" max="15106" width="7.83203125" style="2" customWidth="1"/>
    <col min="15107" max="15107" width="9.83203125" style="2" customWidth="1"/>
    <col min="15108" max="15108" width="5.83203125" style="2" customWidth="1"/>
    <col min="15109" max="15109" width="6.33203125" style="2" customWidth="1"/>
    <col min="15110" max="15110" width="6.1640625" style="2" customWidth="1"/>
    <col min="15111" max="15112" width="9.83203125" style="2" customWidth="1"/>
    <col min="15113" max="15113" width="12" style="2" customWidth="1"/>
    <col min="15114" max="15114" width="9.83203125" style="2" customWidth="1"/>
    <col min="15115" max="15115" width="10.5" style="2" customWidth="1"/>
    <col min="15116" max="15117" width="8.83203125" style="2"/>
    <col min="15118" max="15118" width="20.1640625" style="2" customWidth="1"/>
    <col min="15119" max="15359" width="8.83203125" style="2"/>
    <col min="15360" max="15360" width="26.5" style="2" customWidth="1"/>
    <col min="15361" max="15361" width="28.83203125" style="2" customWidth="1"/>
    <col min="15362" max="15362" width="7.83203125" style="2" customWidth="1"/>
    <col min="15363" max="15363" width="9.83203125" style="2" customWidth="1"/>
    <col min="15364" max="15364" width="5.83203125" style="2" customWidth="1"/>
    <col min="15365" max="15365" width="6.33203125" style="2" customWidth="1"/>
    <col min="15366" max="15366" width="6.1640625" style="2" customWidth="1"/>
    <col min="15367" max="15368" width="9.83203125" style="2" customWidth="1"/>
    <col min="15369" max="15369" width="12" style="2" customWidth="1"/>
    <col min="15370" max="15370" width="9.83203125" style="2" customWidth="1"/>
    <col min="15371" max="15371" width="10.5" style="2" customWidth="1"/>
    <col min="15372" max="15373" width="8.83203125" style="2"/>
    <col min="15374" max="15374" width="20.1640625" style="2" customWidth="1"/>
    <col min="15375" max="15615" width="8.83203125" style="2"/>
    <col min="15616" max="15616" width="26.5" style="2" customWidth="1"/>
    <col min="15617" max="15617" width="28.83203125" style="2" customWidth="1"/>
    <col min="15618" max="15618" width="7.83203125" style="2" customWidth="1"/>
    <col min="15619" max="15619" width="9.83203125" style="2" customWidth="1"/>
    <col min="15620" max="15620" width="5.83203125" style="2" customWidth="1"/>
    <col min="15621" max="15621" width="6.33203125" style="2" customWidth="1"/>
    <col min="15622" max="15622" width="6.1640625" style="2" customWidth="1"/>
    <col min="15623" max="15624" width="9.83203125" style="2" customWidth="1"/>
    <col min="15625" max="15625" width="12" style="2" customWidth="1"/>
    <col min="15626" max="15626" width="9.83203125" style="2" customWidth="1"/>
    <col min="15627" max="15627" width="10.5" style="2" customWidth="1"/>
    <col min="15628" max="15629" width="8.83203125" style="2"/>
    <col min="15630" max="15630" width="20.1640625" style="2" customWidth="1"/>
    <col min="15631" max="15871" width="8.83203125" style="2"/>
    <col min="15872" max="15872" width="26.5" style="2" customWidth="1"/>
    <col min="15873" max="15873" width="28.83203125" style="2" customWidth="1"/>
    <col min="15874" max="15874" width="7.83203125" style="2" customWidth="1"/>
    <col min="15875" max="15875" width="9.83203125" style="2" customWidth="1"/>
    <col min="15876" max="15876" width="5.83203125" style="2" customWidth="1"/>
    <col min="15877" max="15877" width="6.33203125" style="2" customWidth="1"/>
    <col min="15878" max="15878" width="6.1640625" style="2" customWidth="1"/>
    <col min="15879" max="15880" width="9.83203125" style="2" customWidth="1"/>
    <col min="15881" max="15881" width="12" style="2" customWidth="1"/>
    <col min="15882" max="15882" width="9.83203125" style="2" customWidth="1"/>
    <col min="15883" max="15883" width="10.5" style="2" customWidth="1"/>
    <col min="15884" max="15885" width="8.83203125" style="2"/>
    <col min="15886" max="15886" width="20.1640625" style="2" customWidth="1"/>
    <col min="15887" max="16127" width="8.83203125" style="2"/>
    <col min="16128" max="16128" width="26.5" style="2" customWidth="1"/>
    <col min="16129" max="16129" width="28.83203125" style="2" customWidth="1"/>
    <col min="16130" max="16130" width="7.83203125" style="2" customWidth="1"/>
    <col min="16131" max="16131" width="9.83203125" style="2" customWidth="1"/>
    <col min="16132" max="16132" width="5.83203125" style="2" customWidth="1"/>
    <col min="16133" max="16133" width="6.33203125" style="2" customWidth="1"/>
    <col min="16134" max="16134" width="6.1640625" style="2" customWidth="1"/>
    <col min="16135" max="16136" width="9.83203125" style="2" customWidth="1"/>
    <col min="16137" max="16137" width="12" style="2" customWidth="1"/>
    <col min="16138" max="16138" width="9.83203125" style="2" customWidth="1"/>
    <col min="16139" max="16139" width="10.5" style="2" customWidth="1"/>
    <col min="16140" max="16141" width="8.83203125" style="2"/>
    <col min="16142" max="16142" width="20.1640625" style="2" customWidth="1"/>
    <col min="16143" max="16384" width="8.83203125" style="2"/>
  </cols>
  <sheetData>
    <row r="1" spans="1:13" s="1" customFormat="1" ht="18">
      <c r="A1" s="142" t="s">
        <v>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</row>
    <row r="3" spans="1:13" ht="17" customHeight="1">
      <c r="A3" s="45" t="s">
        <v>34</v>
      </c>
      <c r="B3" s="141" t="str">
        <f>Summary!B3</f>
        <v xml:space="preserve">XYZ Sail &amp; Power Squadron </v>
      </c>
      <c r="C3" s="141"/>
      <c r="D3" s="141"/>
      <c r="E3" s="141"/>
      <c r="F3" s="141"/>
      <c r="G3" s="141"/>
      <c r="H3" s="141"/>
      <c r="I3" s="141"/>
      <c r="J3" s="2"/>
    </row>
    <row r="4" spans="1:13" ht="17" customHeight="1">
      <c r="A4" s="47"/>
      <c r="B4" s="47"/>
      <c r="C4" s="47"/>
      <c r="D4" s="47"/>
      <c r="E4" s="47"/>
      <c r="F4" s="47"/>
      <c r="G4" s="47"/>
      <c r="H4" s="47"/>
      <c r="I4" s="2"/>
      <c r="J4" s="2"/>
    </row>
    <row r="5" spans="1:13" s="3" customFormat="1">
      <c r="A5" s="46" t="s">
        <v>57</v>
      </c>
      <c r="B5" s="144" t="s">
        <v>72</v>
      </c>
      <c r="C5" s="145"/>
      <c r="D5" s="145"/>
      <c r="E5" s="145"/>
      <c r="F5" s="7"/>
      <c r="G5" s="4"/>
      <c r="H5" s="7" t="s">
        <v>14</v>
      </c>
      <c r="I5" s="6"/>
    </row>
    <row r="6" spans="1:13" ht="14" thickBot="1">
      <c r="A6" s="56" t="s">
        <v>58</v>
      </c>
      <c r="B6" s="143"/>
      <c r="C6" s="143"/>
      <c r="D6" s="143"/>
      <c r="E6" s="143"/>
      <c r="F6" s="8" t="s">
        <v>1</v>
      </c>
      <c r="G6" s="8" t="s">
        <v>2</v>
      </c>
      <c r="H6" s="8" t="s">
        <v>3</v>
      </c>
      <c r="I6" s="8" t="s">
        <v>4</v>
      </c>
      <c r="J6" s="8" t="s">
        <v>15</v>
      </c>
    </row>
    <row r="7" spans="1:13" ht="14" thickBot="1">
      <c r="A7" s="42"/>
      <c r="B7" s="149" t="s">
        <v>54</v>
      </c>
      <c r="C7" s="146" t="s">
        <v>56</v>
      </c>
      <c r="D7" s="146" t="s">
        <v>55</v>
      </c>
      <c r="E7" s="146" t="s">
        <v>17</v>
      </c>
      <c r="F7" s="10" t="s">
        <v>5</v>
      </c>
      <c r="G7" s="10" t="s">
        <v>18</v>
      </c>
      <c r="H7" s="11" t="s">
        <v>19</v>
      </c>
      <c r="I7" s="12" t="s">
        <v>6</v>
      </c>
      <c r="J7" s="10" t="s">
        <v>7</v>
      </c>
    </row>
    <row r="8" spans="1:13" s="17" customFormat="1" ht="15" customHeight="1">
      <c r="A8" s="43" t="s">
        <v>20</v>
      </c>
      <c r="B8" s="150"/>
      <c r="C8" s="147"/>
      <c r="D8" s="147"/>
      <c r="E8" s="147"/>
      <c r="F8" s="14" t="s">
        <v>23</v>
      </c>
      <c r="G8" s="14" t="s">
        <v>24</v>
      </c>
      <c r="H8" s="15" t="s">
        <v>25</v>
      </c>
      <c r="I8" s="16" t="s">
        <v>26</v>
      </c>
      <c r="J8" s="14" t="s">
        <v>24</v>
      </c>
      <c r="M8" s="18"/>
    </row>
    <row r="9" spans="1:13" s="23" customFormat="1" ht="16" customHeight="1" thickBot="1">
      <c r="A9" s="44"/>
      <c r="B9" s="153"/>
      <c r="C9" s="154"/>
      <c r="D9" s="154"/>
      <c r="E9" s="148"/>
      <c r="F9" s="20" t="s">
        <v>29</v>
      </c>
      <c r="G9" s="20" t="s">
        <v>30</v>
      </c>
      <c r="H9" s="21" t="s">
        <v>31</v>
      </c>
      <c r="I9" s="22" t="s">
        <v>30</v>
      </c>
      <c r="J9" s="22" t="s">
        <v>30</v>
      </c>
      <c r="M9" s="24"/>
    </row>
    <row r="10" spans="1:13" s="23" customFormat="1" ht="16" customHeight="1" thickTop="1">
      <c r="A10" s="25" t="s">
        <v>63</v>
      </c>
      <c r="B10" s="37" t="s">
        <v>4</v>
      </c>
      <c r="C10" s="38">
        <v>3</v>
      </c>
      <c r="D10" s="38">
        <v>1</v>
      </c>
      <c r="E10" s="38">
        <v>2</v>
      </c>
      <c r="F10" s="39" t="str">
        <f t="shared" ref="F10:F24" si="0">IF(B10="h",((25*D10)+(5*E10)),"0")</f>
        <v>0</v>
      </c>
      <c r="G10" s="39" t="str">
        <f t="shared" ref="G10:G24" si="1">IF(B10="i",((100*D10)+(25*E10)),"0")</f>
        <v>0</v>
      </c>
      <c r="H10" s="39" t="str">
        <f t="shared" ref="H10:H24" si="2">IF(B10="j",((25*D10*C10)+(5*E10*C10)),"0")</f>
        <v>0</v>
      </c>
      <c r="I10" s="39">
        <f t="shared" ref="I10:I24" si="3">IF(B10="k",((100*D10*3)+(25*E10*3)),"0")</f>
        <v>450</v>
      </c>
      <c r="J10" s="39" t="str">
        <f t="shared" ref="J10:J24" si="4">IF(B10="l",((100*D10)+(25*E10)),"0")</f>
        <v>0</v>
      </c>
      <c r="M10" s="27"/>
    </row>
    <row r="11" spans="1:13">
      <c r="A11" s="29" t="s">
        <v>64</v>
      </c>
      <c r="B11" s="30" t="s">
        <v>4</v>
      </c>
      <c r="C11" s="32">
        <v>3</v>
      </c>
      <c r="D11" s="32">
        <v>1</v>
      </c>
      <c r="E11" s="32">
        <v>4</v>
      </c>
      <c r="F11" s="39" t="str">
        <f t="shared" si="0"/>
        <v>0</v>
      </c>
      <c r="G11" s="39" t="str">
        <f t="shared" si="1"/>
        <v>0</v>
      </c>
      <c r="H11" s="39" t="str">
        <f t="shared" si="2"/>
        <v>0</v>
      </c>
      <c r="I11" s="39">
        <f t="shared" si="3"/>
        <v>600</v>
      </c>
      <c r="J11" s="39" t="str">
        <f t="shared" si="4"/>
        <v>0</v>
      </c>
      <c r="M11" s="41"/>
    </row>
    <row r="12" spans="1:13">
      <c r="A12" s="29" t="s">
        <v>65</v>
      </c>
      <c r="B12" s="30" t="s">
        <v>4</v>
      </c>
      <c r="C12" s="32">
        <v>3</v>
      </c>
      <c r="D12" s="32">
        <v>1</v>
      </c>
      <c r="E12" s="32">
        <v>3</v>
      </c>
      <c r="F12" s="39" t="str">
        <f t="shared" si="0"/>
        <v>0</v>
      </c>
      <c r="G12" s="39" t="str">
        <f t="shared" si="1"/>
        <v>0</v>
      </c>
      <c r="H12" s="39" t="str">
        <f t="shared" si="2"/>
        <v>0</v>
      </c>
      <c r="I12" s="39">
        <f t="shared" si="3"/>
        <v>525</v>
      </c>
      <c r="J12" s="39" t="str">
        <f t="shared" si="4"/>
        <v>0</v>
      </c>
      <c r="M12" s="41"/>
    </row>
    <row r="13" spans="1:13">
      <c r="A13" s="25" t="s">
        <v>67</v>
      </c>
      <c r="B13" s="30" t="s">
        <v>4</v>
      </c>
      <c r="C13" s="32">
        <v>3</v>
      </c>
      <c r="D13" s="32">
        <v>1</v>
      </c>
      <c r="E13" s="32">
        <v>2</v>
      </c>
      <c r="F13" s="39" t="str">
        <f t="shared" si="0"/>
        <v>0</v>
      </c>
      <c r="G13" s="39" t="str">
        <f t="shared" si="1"/>
        <v>0</v>
      </c>
      <c r="H13" s="39" t="str">
        <f t="shared" si="2"/>
        <v>0</v>
      </c>
      <c r="I13" s="39">
        <f t="shared" si="3"/>
        <v>450</v>
      </c>
      <c r="J13" s="39" t="str">
        <f t="shared" si="4"/>
        <v>0</v>
      </c>
      <c r="M13" s="41"/>
    </row>
    <row r="14" spans="1:13">
      <c r="A14" s="29" t="s">
        <v>68</v>
      </c>
      <c r="B14" s="30" t="s">
        <v>4</v>
      </c>
      <c r="C14" s="32">
        <v>3</v>
      </c>
      <c r="D14" s="32">
        <v>1</v>
      </c>
      <c r="E14" s="32">
        <v>2</v>
      </c>
      <c r="F14" s="39" t="str">
        <f t="shared" si="0"/>
        <v>0</v>
      </c>
      <c r="G14" s="39" t="str">
        <f t="shared" si="1"/>
        <v>0</v>
      </c>
      <c r="H14" s="39" t="str">
        <f t="shared" si="2"/>
        <v>0</v>
      </c>
      <c r="I14" s="39">
        <f t="shared" si="3"/>
        <v>450</v>
      </c>
      <c r="J14" s="39" t="str">
        <f t="shared" si="4"/>
        <v>0</v>
      </c>
      <c r="M14" s="41"/>
    </row>
    <row r="15" spans="1:13">
      <c r="A15" s="29" t="s">
        <v>71</v>
      </c>
      <c r="B15" s="30" t="s">
        <v>4</v>
      </c>
      <c r="C15" s="32">
        <v>3</v>
      </c>
      <c r="D15" s="32">
        <v>1</v>
      </c>
      <c r="E15" s="32">
        <v>2</v>
      </c>
      <c r="F15" s="39" t="str">
        <f t="shared" si="0"/>
        <v>0</v>
      </c>
      <c r="G15" s="39" t="str">
        <f t="shared" si="1"/>
        <v>0</v>
      </c>
      <c r="H15" s="39" t="str">
        <f t="shared" si="2"/>
        <v>0</v>
      </c>
      <c r="I15" s="39">
        <f t="shared" si="3"/>
        <v>450</v>
      </c>
      <c r="J15" s="39" t="str">
        <f t="shared" si="4"/>
        <v>0</v>
      </c>
      <c r="M15" s="41"/>
    </row>
    <row r="16" spans="1:13">
      <c r="A16" s="29"/>
      <c r="B16" s="30"/>
      <c r="C16" s="32"/>
      <c r="D16" s="32"/>
      <c r="E16" s="32"/>
      <c r="F16" s="39" t="str">
        <f t="shared" si="0"/>
        <v>0</v>
      </c>
      <c r="G16" s="39" t="str">
        <f t="shared" si="1"/>
        <v>0</v>
      </c>
      <c r="H16" s="39" t="str">
        <f t="shared" si="2"/>
        <v>0</v>
      </c>
      <c r="I16" s="39" t="str">
        <f t="shared" si="3"/>
        <v>0</v>
      </c>
      <c r="J16" s="39" t="str">
        <f t="shared" si="4"/>
        <v>0</v>
      </c>
      <c r="M16" s="41"/>
    </row>
    <row r="17" spans="1:13">
      <c r="A17" s="29"/>
      <c r="B17" s="30"/>
      <c r="C17" s="32"/>
      <c r="D17" s="32"/>
      <c r="E17" s="32"/>
      <c r="F17" s="48" t="str">
        <f t="shared" si="0"/>
        <v>0</v>
      </c>
      <c r="G17" s="48" t="str">
        <f t="shared" si="1"/>
        <v>0</v>
      </c>
      <c r="H17" s="48" t="str">
        <f t="shared" si="2"/>
        <v>0</v>
      </c>
      <c r="I17" s="48" t="str">
        <f t="shared" si="3"/>
        <v>0</v>
      </c>
      <c r="J17" s="48" t="str">
        <f t="shared" si="4"/>
        <v>0</v>
      </c>
      <c r="M17" s="41"/>
    </row>
    <row r="18" spans="1:13">
      <c r="A18" s="29"/>
      <c r="B18" s="30"/>
      <c r="C18" s="32"/>
      <c r="D18" s="32"/>
      <c r="E18" s="32"/>
      <c r="F18" s="48" t="str">
        <f t="shared" si="0"/>
        <v>0</v>
      </c>
      <c r="G18" s="48" t="str">
        <f t="shared" si="1"/>
        <v>0</v>
      </c>
      <c r="H18" s="48" t="str">
        <f t="shared" si="2"/>
        <v>0</v>
      </c>
      <c r="I18" s="48" t="str">
        <f t="shared" si="3"/>
        <v>0</v>
      </c>
      <c r="J18" s="48" t="str">
        <f t="shared" si="4"/>
        <v>0</v>
      </c>
      <c r="M18" s="41"/>
    </row>
    <row r="19" spans="1:13">
      <c r="A19" s="29"/>
      <c r="B19" s="30"/>
      <c r="C19" s="32"/>
      <c r="D19" s="32"/>
      <c r="E19" s="32"/>
      <c r="F19" s="39" t="str">
        <f t="shared" si="0"/>
        <v>0</v>
      </c>
      <c r="G19" s="39" t="str">
        <f t="shared" si="1"/>
        <v>0</v>
      </c>
      <c r="H19" s="39" t="str">
        <f t="shared" si="2"/>
        <v>0</v>
      </c>
      <c r="I19" s="39" t="str">
        <f t="shared" si="3"/>
        <v>0</v>
      </c>
      <c r="J19" s="39" t="str">
        <f t="shared" si="4"/>
        <v>0</v>
      </c>
      <c r="M19" s="41"/>
    </row>
    <row r="20" spans="1:13">
      <c r="A20" s="29"/>
      <c r="B20" s="30"/>
      <c r="C20" s="32"/>
      <c r="D20" s="32"/>
      <c r="E20" s="32"/>
      <c r="F20" s="39" t="str">
        <f t="shared" si="0"/>
        <v>0</v>
      </c>
      <c r="G20" s="39" t="str">
        <f t="shared" si="1"/>
        <v>0</v>
      </c>
      <c r="H20" s="39" t="str">
        <f t="shared" si="2"/>
        <v>0</v>
      </c>
      <c r="I20" s="39" t="str">
        <f t="shared" si="3"/>
        <v>0</v>
      </c>
      <c r="J20" s="39" t="str">
        <f t="shared" si="4"/>
        <v>0</v>
      </c>
      <c r="M20" s="41"/>
    </row>
    <row r="21" spans="1:13">
      <c r="A21" s="29"/>
      <c r="B21" s="30"/>
      <c r="C21" s="32"/>
      <c r="D21" s="32"/>
      <c r="E21" s="32"/>
      <c r="F21" s="39" t="str">
        <f t="shared" si="0"/>
        <v>0</v>
      </c>
      <c r="G21" s="39" t="str">
        <f t="shared" si="1"/>
        <v>0</v>
      </c>
      <c r="H21" s="39" t="str">
        <f t="shared" si="2"/>
        <v>0</v>
      </c>
      <c r="I21" s="39" t="str">
        <f t="shared" si="3"/>
        <v>0</v>
      </c>
      <c r="J21" s="39" t="str">
        <f t="shared" si="4"/>
        <v>0</v>
      </c>
      <c r="M21" s="41"/>
    </row>
    <row r="22" spans="1:13">
      <c r="A22" s="29"/>
      <c r="B22" s="30"/>
      <c r="C22" s="32"/>
      <c r="D22" s="32"/>
      <c r="E22" s="32"/>
      <c r="F22" s="39" t="str">
        <f t="shared" si="0"/>
        <v>0</v>
      </c>
      <c r="G22" s="39" t="str">
        <f t="shared" si="1"/>
        <v>0</v>
      </c>
      <c r="H22" s="39" t="str">
        <f t="shared" si="2"/>
        <v>0</v>
      </c>
      <c r="I22" s="39" t="str">
        <f t="shared" si="3"/>
        <v>0</v>
      </c>
      <c r="J22" s="39" t="str">
        <f t="shared" si="4"/>
        <v>0</v>
      </c>
      <c r="M22" s="41"/>
    </row>
    <row r="23" spans="1:13">
      <c r="A23" s="29"/>
      <c r="B23" s="30"/>
      <c r="C23" s="32"/>
      <c r="D23" s="32"/>
      <c r="E23" s="32"/>
      <c r="F23" s="39" t="str">
        <f t="shared" si="0"/>
        <v>0</v>
      </c>
      <c r="G23" s="39" t="str">
        <f t="shared" si="1"/>
        <v>0</v>
      </c>
      <c r="H23" s="39" t="str">
        <f t="shared" si="2"/>
        <v>0</v>
      </c>
      <c r="I23" s="39" t="str">
        <f t="shared" si="3"/>
        <v>0</v>
      </c>
      <c r="J23" s="39" t="str">
        <f t="shared" si="4"/>
        <v>0</v>
      </c>
      <c r="M23" s="41"/>
    </row>
    <row r="24" spans="1:13" ht="14" thickBot="1">
      <c r="A24" s="33"/>
      <c r="B24" s="34"/>
      <c r="C24" s="35"/>
      <c r="D24" s="35"/>
      <c r="E24" s="35"/>
      <c r="F24" s="40" t="str">
        <f t="shared" si="0"/>
        <v>0</v>
      </c>
      <c r="G24" s="40" t="str">
        <f t="shared" si="1"/>
        <v>0</v>
      </c>
      <c r="H24" s="40" t="str">
        <f t="shared" si="2"/>
        <v>0</v>
      </c>
      <c r="I24" s="40" t="str">
        <f t="shared" si="3"/>
        <v>0</v>
      </c>
      <c r="J24" s="40" t="str">
        <f t="shared" si="4"/>
        <v>0</v>
      </c>
      <c r="M24" s="41"/>
    </row>
    <row r="25" spans="1:13" ht="15" thickTop="1" thickBot="1">
      <c r="A25" s="52"/>
      <c r="B25" s="53"/>
      <c r="C25" s="50">
        <f>SUM(C10:C24)</f>
        <v>18</v>
      </c>
      <c r="D25" s="50">
        <f t="shared" ref="D25:J25" si="5">SUM(D10:D24)</f>
        <v>6</v>
      </c>
      <c r="E25" s="50">
        <f t="shared" si="5"/>
        <v>15</v>
      </c>
      <c r="F25" s="51">
        <f t="shared" si="5"/>
        <v>0</v>
      </c>
      <c r="G25" s="51">
        <f t="shared" si="5"/>
        <v>0</v>
      </c>
      <c r="H25" s="51">
        <f t="shared" si="5"/>
        <v>0</v>
      </c>
      <c r="I25" s="51">
        <f t="shared" si="5"/>
        <v>2925</v>
      </c>
      <c r="J25" s="51">
        <f t="shared" si="5"/>
        <v>0</v>
      </c>
      <c r="M25" s="41"/>
    </row>
  </sheetData>
  <mergeCells count="8">
    <mergeCell ref="A1:L1"/>
    <mergeCell ref="B3:I3"/>
    <mergeCell ref="B5:E5"/>
    <mergeCell ref="B6:E6"/>
    <mergeCell ref="E7:E9"/>
    <mergeCell ref="B7:B9"/>
    <mergeCell ref="D7:D9"/>
    <mergeCell ref="C7:C9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workbookViewId="0">
      <selection activeCell="E13" sqref="E13"/>
    </sheetView>
  </sheetViews>
  <sheetFormatPr baseColWidth="10" defaultColWidth="8.83203125" defaultRowHeight="13" x14ac:dyDescent="0"/>
  <cols>
    <col min="1" max="1" width="24" style="2" customWidth="1"/>
    <col min="2" max="2" width="9.5" style="3" customWidth="1"/>
    <col min="3" max="3" width="8.5" style="3" customWidth="1"/>
    <col min="4" max="4" width="7.1640625" style="3" customWidth="1"/>
    <col min="5" max="5" width="6.33203125" style="3" customWidth="1"/>
    <col min="6" max="9" width="12.6640625" style="3" customWidth="1"/>
    <col min="10" max="10" width="12.6640625" style="5" customWidth="1"/>
    <col min="11" max="11" width="12.6640625" style="2" customWidth="1"/>
    <col min="12" max="13" width="8.83203125" style="2"/>
    <col min="14" max="14" width="20.1640625" style="2" customWidth="1"/>
    <col min="15" max="255" width="8.83203125" style="2"/>
    <col min="256" max="256" width="26.5" style="2" customWidth="1"/>
    <col min="257" max="257" width="28.83203125" style="2" customWidth="1"/>
    <col min="258" max="258" width="7.83203125" style="2" customWidth="1"/>
    <col min="259" max="259" width="9.83203125" style="2" customWidth="1"/>
    <col min="260" max="260" width="5.83203125" style="2" customWidth="1"/>
    <col min="261" max="261" width="6.33203125" style="2" customWidth="1"/>
    <col min="262" max="262" width="6.1640625" style="2" customWidth="1"/>
    <col min="263" max="264" width="9.83203125" style="2" customWidth="1"/>
    <col min="265" max="265" width="12" style="2" customWidth="1"/>
    <col min="266" max="266" width="9.83203125" style="2" customWidth="1"/>
    <col min="267" max="267" width="10.5" style="2" customWidth="1"/>
    <col min="268" max="269" width="8.83203125" style="2"/>
    <col min="270" max="270" width="20.1640625" style="2" customWidth="1"/>
    <col min="271" max="511" width="8.83203125" style="2"/>
    <col min="512" max="512" width="26.5" style="2" customWidth="1"/>
    <col min="513" max="513" width="28.83203125" style="2" customWidth="1"/>
    <col min="514" max="514" width="7.83203125" style="2" customWidth="1"/>
    <col min="515" max="515" width="9.83203125" style="2" customWidth="1"/>
    <col min="516" max="516" width="5.83203125" style="2" customWidth="1"/>
    <col min="517" max="517" width="6.33203125" style="2" customWidth="1"/>
    <col min="518" max="518" width="6.1640625" style="2" customWidth="1"/>
    <col min="519" max="520" width="9.83203125" style="2" customWidth="1"/>
    <col min="521" max="521" width="12" style="2" customWidth="1"/>
    <col min="522" max="522" width="9.83203125" style="2" customWidth="1"/>
    <col min="523" max="523" width="10.5" style="2" customWidth="1"/>
    <col min="524" max="525" width="8.83203125" style="2"/>
    <col min="526" max="526" width="20.1640625" style="2" customWidth="1"/>
    <col min="527" max="767" width="8.83203125" style="2"/>
    <col min="768" max="768" width="26.5" style="2" customWidth="1"/>
    <col min="769" max="769" width="28.83203125" style="2" customWidth="1"/>
    <col min="770" max="770" width="7.83203125" style="2" customWidth="1"/>
    <col min="771" max="771" width="9.83203125" style="2" customWidth="1"/>
    <col min="772" max="772" width="5.83203125" style="2" customWidth="1"/>
    <col min="773" max="773" width="6.33203125" style="2" customWidth="1"/>
    <col min="774" max="774" width="6.1640625" style="2" customWidth="1"/>
    <col min="775" max="776" width="9.83203125" style="2" customWidth="1"/>
    <col min="777" max="777" width="12" style="2" customWidth="1"/>
    <col min="778" max="778" width="9.83203125" style="2" customWidth="1"/>
    <col min="779" max="779" width="10.5" style="2" customWidth="1"/>
    <col min="780" max="781" width="8.83203125" style="2"/>
    <col min="782" max="782" width="20.1640625" style="2" customWidth="1"/>
    <col min="783" max="1023" width="8.83203125" style="2"/>
    <col min="1024" max="1024" width="26.5" style="2" customWidth="1"/>
    <col min="1025" max="1025" width="28.83203125" style="2" customWidth="1"/>
    <col min="1026" max="1026" width="7.83203125" style="2" customWidth="1"/>
    <col min="1027" max="1027" width="9.83203125" style="2" customWidth="1"/>
    <col min="1028" max="1028" width="5.83203125" style="2" customWidth="1"/>
    <col min="1029" max="1029" width="6.33203125" style="2" customWidth="1"/>
    <col min="1030" max="1030" width="6.1640625" style="2" customWidth="1"/>
    <col min="1031" max="1032" width="9.83203125" style="2" customWidth="1"/>
    <col min="1033" max="1033" width="12" style="2" customWidth="1"/>
    <col min="1034" max="1034" width="9.83203125" style="2" customWidth="1"/>
    <col min="1035" max="1035" width="10.5" style="2" customWidth="1"/>
    <col min="1036" max="1037" width="8.83203125" style="2"/>
    <col min="1038" max="1038" width="20.1640625" style="2" customWidth="1"/>
    <col min="1039" max="1279" width="8.83203125" style="2"/>
    <col min="1280" max="1280" width="26.5" style="2" customWidth="1"/>
    <col min="1281" max="1281" width="28.83203125" style="2" customWidth="1"/>
    <col min="1282" max="1282" width="7.83203125" style="2" customWidth="1"/>
    <col min="1283" max="1283" width="9.83203125" style="2" customWidth="1"/>
    <col min="1284" max="1284" width="5.83203125" style="2" customWidth="1"/>
    <col min="1285" max="1285" width="6.33203125" style="2" customWidth="1"/>
    <col min="1286" max="1286" width="6.1640625" style="2" customWidth="1"/>
    <col min="1287" max="1288" width="9.83203125" style="2" customWidth="1"/>
    <col min="1289" max="1289" width="12" style="2" customWidth="1"/>
    <col min="1290" max="1290" width="9.83203125" style="2" customWidth="1"/>
    <col min="1291" max="1291" width="10.5" style="2" customWidth="1"/>
    <col min="1292" max="1293" width="8.83203125" style="2"/>
    <col min="1294" max="1294" width="20.1640625" style="2" customWidth="1"/>
    <col min="1295" max="1535" width="8.83203125" style="2"/>
    <col min="1536" max="1536" width="26.5" style="2" customWidth="1"/>
    <col min="1537" max="1537" width="28.83203125" style="2" customWidth="1"/>
    <col min="1538" max="1538" width="7.83203125" style="2" customWidth="1"/>
    <col min="1539" max="1539" width="9.83203125" style="2" customWidth="1"/>
    <col min="1540" max="1540" width="5.83203125" style="2" customWidth="1"/>
    <col min="1541" max="1541" width="6.33203125" style="2" customWidth="1"/>
    <col min="1542" max="1542" width="6.1640625" style="2" customWidth="1"/>
    <col min="1543" max="1544" width="9.83203125" style="2" customWidth="1"/>
    <col min="1545" max="1545" width="12" style="2" customWidth="1"/>
    <col min="1546" max="1546" width="9.83203125" style="2" customWidth="1"/>
    <col min="1547" max="1547" width="10.5" style="2" customWidth="1"/>
    <col min="1548" max="1549" width="8.83203125" style="2"/>
    <col min="1550" max="1550" width="20.1640625" style="2" customWidth="1"/>
    <col min="1551" max="1791" width="8.83203125" style="2"/>
    <col min="1792" max="1792" width="26.5" style="2" customWidth="1"/>
    <col min="1793" max="1793" width="28.83203125" style="2" customWidth="1"/>
    <col min="1794" max="1794" width="7.83203125" style="2" customWidth="1"/>
    <col min="1795" max="1795" width="9.83203125" style="2" customWidth="1"/>
    <col min="1796" max="1796" width="5.83203125" style="2" customWidth="1"/>
    <col min="1797" max="1797" width="6.33203125" style="2" customWidth="1"/>
    <col min="1798" max="1798" width="6.1640625" style="2" customWidth="1"/>
    <col min="1799" max="1800" width="9.83203125" style="2" customWidth="1"/>
    <col min="1801" max="1801" width="12" style="2" customWidth="1"/>
    <col min="1802" max="1802" width="9.83203125" style="2" customWidth="1"/>
    <col min="1803" max="1803" width="10.5" style="2" customWidth="1"/>
    <col min="1804" max="1805" width="8.83203125" style="2"/>
    <col min="1806" max="1806" width="20.1640625" style="2" customWidth="1"/>
    <col min="1807" max="2047" width="8.83203125" style="2"/>
    <col min="2048" max="2048" width="26.5" style="2" customWidth="1"/>
    <col min="2049" max="2049" width="28.83203125" style="2" customWidth="1"/>
    <col min="2050" max="2050" width="7.83203125" style="2" customWidth="1"/>
    <col min="2051" max="2051" width="9.83203125" style="2" customWidth="1"/>
    <col min="2052" max="2052" width="5.83203125" style="2" customWidth="1"/>
    <col min="2053" max="2053" width="6.33203125" style="2" customWidth="1"/>
    <col min="2054" max="2054" width="6.1640625" style="2" customWidth="1"/>
    <col min="2055" max="2056" width="9.83203125" style="2" customWidth="1"/>
    <col min="2057" max="2057" width="12" style="2" customWidth="1"/>
    <col min="2058" max="2058" width="9.83203125" style="2" customWidth="1"/>
    <col min="2059" max="2059" width="10.5" style="2" customWidth="1"/>
    <col min="2060" max="2061" width="8.83203125" style="2"/>
    <col min="2062" max="2062" width="20.1640625" style="2" customWidth="1"/>
    <col min="2063" max="2303" width="8.83203125" style="2"/>
    <col min="2304" max="2304" width="26.5" style="2" customWidth="1"/>
    <col min="2305" max="2305" width="28.83203125" style="2" customWidth="1"/>
    <col min="2306" max="2306" width="7.83203125" style="2" customWidth="1"/>
    <col min="2307" max="2307" width="9.83203125" style="2" customWidth="1"/>
    <col min="2308" max="2308" width="5.83203125" style="2" customWidth="1"/>
    <col min="2309" max="2309" width="6.33203125" style="2" customWidth="1"/>
    <col min="2310" max="2310" width="6.1640625" style="2" customWidth="1"/>
    <col min="2311" max="2312" width="9.83203125" style="2" customWidth="1"/>
    <col min="2313" max="2313" width="12" style="2" customWidth="1"/>
    <col min="2314" max="2314" width="9.83203125" style="2" customWidth="1"/>
    <col min="2315" max="2315" width="10.5" style="2" customWidth="1"/>
    <col min="2316" max="2317" width="8.83203125" style="2"/>
    <col min="2318" max="2318" width="20.1640625" style="2" customWidth="1"/>
    <col min="2319" max="2559" width="8.83203125" style="2"/>
    <col min="2560" max="2560" width="26.5" style="2" customWidth="1"/>
    <col min="2561" max="2561" width="28.83203125" style="2" customWidth="1"/>
    <col min="2562" max="2562" width="7.83203125" style="2" customWidth="1"/>
    <col min="2563" max="2563" width="9.83203125" style="2" customWidth="1"/>
    <col min="2564" max="2564" width="5.83203125" style="2" customWidth="1"/>
    <col min="2565" max="2565" width="6.33203125" style="2" customWidth="1"/>
    <col min="2566" max="2566" width="6.1640625" style="2" customWidth="1"/>
    <col min="2567" max="2568" width="9.83203125" style="2" customWidth="1"/>
    <col min="2569" max="2569" width="12" style="2" customWidth="1"/>
    <col min="2570" max="2570" width="9.83203125" style="2" customWidth="1"/>
    <col min="2571" max="2571" width="10.5" style="2" customWidth="1"/>
    <col min="2572" max="2573" width="8.83203125" style="2"/>
    <col min="2574" max="2574" width="20.1640625" style="2" customWidth="1"/>
    <col min="2575" max="2815" width="8.83203125" style="2"/>
    <col min="2816" max="2816" width="26.5" style="2" customWidth="1"/>
    <col min="2817" max="2817" width="28.83203125" style="2" customWidth="1"/>
    <col min="2818" max="2818" width="7.83203125" style="2" customWidth="1"/>
    <col min="2819" max="2819" width="9.83203125" style="2" customWidth="1"/>
    <col min="2820" max="2820" width="5.83203125" style="2" customWidth="1"/>
    <col min="2821" max="2821" width="6.33203125" style="2" customWidth="1"/>
    <col min="2822" max="2822" width="6.1640625" style="2" customWidth="1"/>
    <col min="2823" max="2824" width="9.83203125" style="2" customWidth="1"/>
    <col min="2825" max="2825" width="12" style="2" customWidth="1"/>
    <col min="2826" max="2826" width="9.83203125" style="2" customWidth="1"/>
    <col min="2827" max="2827" width="10.5" style="2" customWidth="1"/>
    <col min="2828" max="2829" width="8.83203125" style="2"/>
    <col min="2830" max="2830" width="20.1640625" style="2" customWidth="1"/>
    <col min="2831" max="3071" width="8.83203125" style="2"/>
    <col min="3072" max="3072" width="26.5" style="2" customWidth="1"/>
    <col min="3073" max="3073" width="28.83203125" style="2" customWidth="1"/>
    <col min="3074" max="3074" width="7.83203125" style="2" customWidth="1"/>
    <col min="3075" max="3075" width="9.83203125" style="2" customWidth="1"/>
    <col min="3076" max="3076" width="5.83203125" style="2" customWidth="1"/>
    <col min="3077" max="3077" width="6.33203125" style="2" customWidth="1"/>
    <col min="3078" max="3078" width="6.1640625" style="2" customWidth="1"/>
    <col min="3079" max="3080" width="9.83203125" style="2" customWidth="1"/>
    <col min="3081" max="3081" width="12" style="2" customWidth="1"/>
    <col min="3082" max="3082" width="9.83203125" style="2" customWidth="1"/>
    <col min="3083" max="3083" width="10.5" style="2" customWidth="1"/>
    <col min="3084" max="3085" width="8.83203125" style="2"/>
    <col min="3086" max="3086" width="20.1640625" style="2" customWidth="1"/>
    <col min="3087" max="3327" width="8.83203125" style="2"/>
    <col min="3328" max="3328" width="26.5" style="2" customWidth="1"/>
    <col min="3329" max="3329" width="28.83203125" style="2" customWidth="1"/>
    <col min="3330" max="3330" width="7.83203125" style="2" customWidth="1"/>
    <col min="3331" max="3331" width="9.83203125" style="2" customWidth="1"/>
    <col min="3332" max="3332" width="5.83203125" style="2" customWidth="1"/>
    <col min="3333" max="3333" width="6.33203125" style="2" customWidth="1"/>
    <col min="3334" max="3334" width="6.1640625" style="2" customWidth="1"/>
    <col min="3335" max="3336" width="9.83203125" style="2" customWidth="1"/>
    <col min="3337" max="3337" width="12" style="2" customWidth="1"/>
    <col min="3338" max="3338" width="9.83203125" style="2" customWidth="1"/>
    <col min="3339" max="3339" width="10.5" style="2" customWidth="1"/>
    <col min="3340" max="3341" width="8.83203125" style="2"/>
    <col min="3342" max="3342" width="20.1640625" style="2" customWidth="1"/>
    <col min="3343" max="3583" width="8.83203125" style="2"/>
    <col min="3584" max="3584" width="26.5" style="2" customWidth="1"/>
    <col min="3585" max="3585" width="28.83203125" style="2" customWidth="1"/>
    <col min="3586" max="3586" width="7.83203125" style="2" customWidth="1"/>
    <col min="3587" max="3587" width="9.83203125" style="2" customWidth="1"/>
    <col min="3588" max="3588" width="5.83203125" style="2" customWidth="1"/>
    <col min="3589" max="3589" width="6.33203125" style="2" customWidth="1"/>
    <col min="3590" max="3590" width="6.1640625" style="2" customWidth="1"/>
    <col min="3591" max="3592" width="9.83203125" style="2" customWidth="1"/>
    <col min="3593" max="3593" width="12" style="2" customWidth="1"/>
    <col min="3594" max="3594" width="9.83203125" style="2" customWidth="1"/>
    <col min="3595" max="3595" width="10.5" style="2" customWidth="1"/>
    <col min="3596" max="3597" width="8.83203125" style="2"/>
    <col min="3598" max="3598" width="20.1640625" style="2" customWidth="1"/>
    <col min="3599" max="3839" width="8.83203125" style="2"/>
    <col min="3840" max="3840" width="26.5" style="2" customWidth="1"/>
    <col min="3841" max="3841" width="28.83203125" style="2" customWidth="1"/>
    <col min="3842" max="3842" width="7.83203125" style="2" customWidth="1"/>
    <col min="3843" max="3843" width="9.83203125" style="2" customWidth="1"/>
    <col min="3844" max="3844" width="5.83203125" style="2" customWidth="1"/>
    <col min="3845" max="3845" width="6.33203125" style="2" customWidth="1"/>
    <col min="3846" max="3846" width="6.1640625" style="2" customWidth="1"/>
    <col min="3847" max="3848" width="9.83203125" style="2" customWidth="1"/>
    <col min="3849" max="3849" width="12" style="2" customWidth="1"/>
    <col min="3850" max="3850" width="9.83203125" style="2" customWidth="1"/>
    <col min="3851" max="3851" width="10.5" style="2" customWidth="1"/>
    <col min="3852" max="3853" width="8.83203125" style="2"/>
    <col min="3854" max="3854" width="20.1640625" style="2" customWidth="1"/>
    <col min="3855" max="4095" width="8.83203125" style="2"/>
    <col min="4096" max="4096" width="26.5" style="2" customWidth="1"/>
    <col min="4097" max="4097" width="28.83203125" style="2" customWidth="1"/>
    <col min="4098" max="4098" width="7.83203125" style="2" customWidth="1"/>
    <col min="4099" max="4099" width="9.83203125" style="2" customWidth="1"/>
    <col min="4100" max="4100" width="5.83203125" style="2" customWidth="1"/>
    <col min="4101" max="4101" width="6.33203125" style="2" customWidth="1"/>
    <col min="4102" max="4102" width="6.1640625" style="2" customWidth="1"/>
    <col min="4103" max="4104" width="9.83203125" style="2" customWidth="1"/>
    <col min="4105" max="4105" width="12" style="2" customWidth="1"/>
    <col min="4106" max="4106" width="9.83203125" style="2" customWidth="1"/>
    <col min="4107" max="4107" width="10.5" style="2" customWidth="1"/>
    <col min="4108" max="4109" width="8.83203125" style="2"/>
    <col min="4110" max="4110" width="20.1640625" style="2" customWidth="1"/>
    <col min="4111" max="4351" width="8.83203125" style="2"/>
    <col min="4352" max="4352" width="26.5" style="2" customWidth="1"/>
    <col min="4353" max="4353" width="28.83203125" style="2" customWidth="1"/>
    <col min="4354" max="4354" width="7.83203125" style="2" customWidth="1"/>
    <col min="4355" max="4355" width="9.83203125" style="2" customWidth="1"/>
    <col min="4356" max="4356" width="5.83203125" style="2" customWidth="1"/>
    <col min="4357" max="4357" width="6.33203125" style="2" customWidth="1"/>
    <col min="4358" max="4358" width="6.1640625" style="2" customWidth="1"/>
    <col min="4359" max="4360" width="9.83203125" style="2" customWidth="1"/>
    <col min="4361" max="4361" width="12" style="2" customWidth="1"/>
    <col min="4362" max="4362" width="9.83203125" style="2" customWidth="1"/>
    <col min="4363" max="4363" width="10.5" style="2" customWidth="1"/>
    <col min="4364" max="4365" width="8.83203125" style="2"/>
    <col min="4366" max="4366" width="20.1640625" style="2" customWidth="1"/>
    <col min="4367" max="4607" width="8.83203125" style="2"/>
    <col min="4608" max="4608" width="26.5" style="2" customWidth="1"/>
    <col min="4609" max="4609" width="28.83203125" style="2" customWidth="1"/>
    <col min="4610" max="4610" width="7.83203125" style="2" customWidth="1"/>
    <col min="4611" max="4611" width="9.83203125" style="2" customWidth="1"/>
    <col min="4612" max="4612" width="5.83203125" style="2" customWidth="1"/>
    <col min="4613" max="4613" width="6.33203125" style="2" customWidth="1"/>
    <col min="4614" max="4614" width="6.1640625" style="2" customWidth="1"/>
    <col min="4615" max="4616" width="9.83203125" style="2" customWidth="1"/>
    <col min="4617" max="4617" width="12" style="2" customWidth="1"/>
    <col min="4618" max="4618" width="9.83203125" style="2" customWidth="1"/>
    <col min="4619" max="4619" width="10.5" style="2" customWidth="1"/>
    <col min="4620" max="4621" width="8.83203125" style="2"/>
    <col min="4622" max="4622" width="20.1640625" style="2" customWidth="1"/>
    <col min="4623" max="4863" width="8.83203125" style="2"/>
    <col min="4864" max="4864" width="26.5" style="2" customWidth="1"/>
    <col min="4865" max="4865" width="28.83203125" style="2" customWidth="1"/>
    <col min="4866" max="4866" width="7.83203125" style="2" customWidth="1"/>
    <col min="4867" max="4867" width="9.83203125" style="2" customWidth="1"/>
    <col min="4868" max="4868" width="5.83203125" style="2" customWidth="1"/>
    <col min="4869" max="4869" width="6.33203125" style="2" customWidth="1"/>
    <col min="4870" max="4870" width="6.1640625" style="2" customWidth="1"/>
    <col min="4871" max="4872" width="9.83203125" style="2" customWidth="1"/>
    <col min="4873" max="4873" width="12" style="2" customWidth="1"/>
    <col min="4874" max="4874" width="9.83203125" style="2" customWidth="1"/>
    <col min="4875" max="4875" width="10.5" style="2" customWidth="1"/>
    <col min="4876" max="4877" width="8.83203125" style="2"/>
    <col min="4878" max="4878" width="20.1640625" style="2" customWidth="1"/>
    <col min="4879" max="5119" width="8.83203125" style="2"/>
    <col min="5120" max="5120" width="26.5" style="2" customWidth="1"/>
    <col min="5121" max="5121" width="28.83203125" style="2" customWidth="1"/>
    <col min="5122" max="5122" width="7.83203125" style="2" customWidth="1"/>
    <col min="5123" max="5123" width="9.83203125" style="2" customWidth="1"/>
    <col min="5124" max="5124" width="5.83203125" style="2" customWidth="1"/>
    <col min="5125" max="5125" width="6.33203125" style="2" customWidth="1"/>
    <col min="5126" max="5126" width="6.1640625" style="2" customWidth="1"/>
    <col min="5127" max="5128" width="9.83203125" style="2" customWidth="1"/>
    <col min="5129" max="5129" width="12" style="2" customWidth="1"/>
    <col min="5130" max="5130" width="9.83203125" style="2" customWidth="1"/>
    <col min="5131" max="5131" width="10.5" style="2" customWidth="1"/>
    <col min="5132" max="5133" width="8.83203125" style="2"/>
    <col min="5134" max="5134" width="20.1640625" style="2" customWidth="1"/>
    <col min="5135" max="5375" width="8.83203125" style="2"/>
    <col min="5376" max="5376" width="26.5" style="2" customWidth="1"/>
    <col min="5377" max="5377" width="28.83203125" style="2" customWidth="1"/>
    <col min="5378" max="5378" width="7.83203125" style="2" customWidth="1"/>
    <col min="5379" max="5379" width="9.83203125" style="2" customWidth="1"/>
    <col min="5380" max="5380" width="5.83203125" style="2" customWidth="1"/>
    <col min="5381" max="5381" width="6.33203125" style="2" customWidth="1"/>
    <col min="5382" max="5382" width="6.1640625" style="2" customWidth="1"/>
    <col min="5383" max="5384" width="9.83203125" style="2" customWidth="1"/>
    <col min="5385" max="5385" width="12" style="2" customWidth="1"/>
    <col min="5386" max="5386" width="9.83203125" style="2" customWidth="1"/>
    <col min="5387" max="5387" width="10.5" style="2" customWidth="1"/>
    <col min="5388" max="5389" width="8.83203125" style="2"/>
    <col min="5390" max="5390" width="20.1640625" style="2" customWidth="1"/>
    <col min="5391" max="5631" width="8.83203125" style="2"/>
    <col min="5632" max="5632" width="26.5" style="2" customWidth="1"/>
    <col min="5633" max="5633" width="28.83203125" style="2" customWidth="1"/>
    <col min="5634" max="5634" width="7.83203125" style="2" customWidth="1"/>
    <col min="5635" max="5635" width="9.83203125" style="2" customWidth="1"/>
    <col min="5636" max="5636" width="5.83203125" style="2" customWidth="1"/>
    <col min="5637" max="5637" width="6.33203125" style="2" customWidth="1"/>
    <col min="5638" max="5638" width="6.1640625" style="2" customWidth="1"/>
    <col min="5639" max="5640" width="9.83203125" style="2" customWidth="1"/>
    <col min="5641" max="5641" width="12" style="2" customWidth="1"/>
    <col min="5642" max="5642" width="9.83203125" style="2" customWidth="1"/>
    <col min="5643" max="5643" width="10.5" style="2" customWidth="1"/>
    <col min="5644" max="5645" width="8.83203125" style="2"/>
    <col min="5646" max="5646" width="20.1640625" style="2" customWidth="1"/>
    <col min="5647" max="5887" width="8.83203125" style="2"/>
    <col min="5888" max="5888" width="26.5" style="2" customWidth="1"/>
    <col min="5889" max="5889" width="28.83203125" style="2" customWidth="1"/>
    <col min="5890" max="5890" width="7.83203125" style="2" customWidth="1"/>
    <col min="5891" max="5891" width="9.83203125" style="2" customWidth="1"/>
    <col min="5892" max="5892" width="5.83203125" style="2" customWidth="1"/>
    <col min="5893" max="5893" width="6.33203125" style="2" customWidth="1"/>
    <col min="5894" max="5894" width="6.1640625" style="2" customWidth="1"/>
    <col min="5895" max="5896" width="9.83203125" style="2" customWidth="1"/>
    <col min="5897" max="5897" width="12" style="2" customWidth="1"/>
    <col min="5898" max="5898" width="9.83203125" style="2" customWidth="1"/>
    <col min="5899" max="5899" width="10.5" style="2" customWidth="1"/>
    <col min="5900" max="5901" width="8.83203125" style="2"/>
    <col min="5902" max="5902" width="20.1640625" style="2" customWidth="1"/>
    <col min="5903" max="6143" width="8.83203125" style="2"/>
    <col min="6144" max="6144" width="26.5" style="2" customWidth="1"/>
    <col min="6145" max="6145" width="28.83203125" style="2" customWidth="1"/>
    <col min="6146" max="6146" width="7.83203125" style="2" customWidth="1"/>
    <col min="6147" max="6147" width="9.83203125" style="2" customWidth="1"/>
    <col min="6148" max="6148" width="5.83203125" style="2" customWidth="1"/>
    <col min="6149" max="6149" width="6.33203125" style="2" customWidth="1"/>
    <col min="6150" max="6150" width="6.1640625" style="2" customWidth="1"/>
    <col min="6151" max="6152" width="9.83203125" style="2" customWidth="1"/>
    <col min="6153" max="6153" width="12" style="2" customWidth="1"/>
    <col min="6154" max="6154" width="9.83203125" style="2" customWidth="1"/>
    <col min="6155" max="6155" width="10.5" style="2" customWidth="1"/>
    <col min="6156" max="6157" width="8.83203125" style="2"/>
    <col min="6158" max="6158" width="20.1640625" style="2" customWidth="1"/>
    <col min="6159" max="6399" width="8.83203125" style="2"/>
    <col min="6400" max="6400" width="26.5" style="2" customWidth="1"/>
    <col min="6401" max="6401" width="28.83203125" style="2" customWidth="1"/>
    <col min="6402" max="6402" width="7.83203125" style="2" customWidth="1"/>
    <col min="6403" max="6403" width="9.83203125" style="2" customWidth="1"/>
    <col min="6404" max="6404" width="5.83203125" style="2" customWidth="1"/>
    <col min="6405" max="6405" width="6.33203125" style="2" customWidth="1"/>
    <col min="6406" max="6406" width="6.1640625" style="2" customWidth="1"/>
    <col min="6407" max="6408" width="9.83203125" style="2" customWidth="1"/>
    <col min="6409" max="6409" width="12" style="2" customWidth="1"/>
    <col min="6410" max="6410" width="9.83203125" style="2" customWidth="1"/>
    <col min="6411" max="6411" width="10.5" style="2" customWidth="1"/>
    <col min="6412" max="6413" width="8.83203125" style="2"/>
    <col min="6414" max="6414" width="20.1640625" style="2" customWidth="1"/>
    <col min="6415" max="6655" width="8.83203125" style="2"/>
    <col min="6656" max="6656" width="26.5" style="2" customWidth="1"/>
    <col min="6657" max="6657" width="28.83203125" style="2" customWidth="1"/>
    <col min="6658" max="6658" width="7.83203125" style="2" customWidth="1"/>
    <col min="6659" max="6659" width="9.83203125" style="2" customWidth="1"/>
    <col min="6660" max="6660" width="5.83203125" style="2" customWidth="1"/>
    <col min="6661" max="6661" width="6.33203125" style="2" customWidth="1"/>
    <col min="6662" max="6662" width="6.1640625" style="2" customWidth="1"/>
    <col min="6663" max="6664" width="9.83203125" style="2" customWidth="1"/>
    <col min="6665" max="6665" width="12" style="2" customWidth="1"/>
    <col min="6666" max="6666" width="9.83203125" style="2" customWidth="1"/>
    <col min="6667" max="6667" width="10.5" style="2" customWidth="1"/>
    <col min="6668" max="6669" width="8.83203125" style="2"/>
    <col min="6670" max="6670" width="20.1640625" style="2" customWidth="1"/>
    <col min="6671" max="6911" width="8.83203125" style="2"/>
    <col min="6912" max="6912" width="26.5" style="2" customWidth="1"/>
    <col min="6913" max="6913" width="28.83203125" style="2" customWidth="1"/>
    <col min="6914" max="6914" width="7.83203125" style="2" customWidth="1"/>
    <col min="6915" max="6915" width="9.83203125" style="2" customWidth="1"/>
    <col min="6916" max="6916" width="5.83203125" style="2" customWidth="1"/>
    <col min="6917" max="6917" width="6.33203125" style="2" customWidth="1"/>
    <col min="6918" max="6918" width="6.1640625" style="2" customWidth="1"/>
    <col min="6919" max="6920" width="9.83203125" style="2" customWidth="1"/>
    <col min="6921" max="6921" width="12" style="2" customWidth="1"/>
    <col min="6922" max="6922" width="9.83203125" style="2" customWidth="1"/>
    <col min="6923" max="6923" width="10.5" style="2" customWidth="1"/>
    <col min="6924" max="6925" width="8.83203125" style="2"/>
    <col min="6926" max="6926" width="20.1640625" style="2" customWidth="1"/>
    <col min="6927" max="7167" width="8.83203125" style="2"/>
    <col min="7168" max="7168" width="26.5" style="2" customWidth="1"/>
    <col min="7169" max="7169" width="28.83203125" style="2" customWidth="1"/>
    <col min="7170" max="7170" width="7.83203125" style="2" customWidth="1"/>
    <col min="7171" max="7171" width="9.83203125" style="2" customWidth="1"/>
    <col min="7172" max="7172" width="5.83203125" style="2" customWidth="1"/>
    <col min="7173" max="7173" width="6.33203125" style="2" customWidth="1"/>
    <col min="7174" max="7174" width="6.1640625" style="2" customWidth="1"/>
    <col min="7175" max="7176" width="9.83203125" style="2" customWidth="1"/>
    <col min="7177" max="7177" width="12" style="2" customWidth="1"/>
    <col min="7178" max="7178" width="9.83203125" style="2" customWidth="1"/>
    <col min="7179" max="7179" width="10.5" style="2" customWidth="1"/>
    <col min="7180" max="7181" width="8.83203125" style="2"/>
    <col min="7182" max="7182" width="20.1640625" style="2" customWidth="1"/>
    <col min="7183" max="7423" width="8.83203125" style="2"/>
    <col min="7424" max="7424" width="26.5" style="2" customWidth="1"/>
    <col min="7425" max="7425" width="28.83203125" style="2" customWidth="1"/>
    <col min="7426" max="7426" width="7.83203125" style="2" customWidth="1"/>
    <col min="7427" max="7427" width="9.83203125" style="2" customWidth="1"/>
    <col min="7428" max="7428" width="5.83203125" style="2" customWidth="1"/>
    <col min="7429" max="7429" width="6.33203125" style="2" customWidth="1"/>
    <col min="7430" max="7430" width="6.1640625" style="2" customWidth="1"/>
    <col min="7431" max="7432" width="9.83203125" style="2" customWidth="1"/>
    <col min="7433" max="7433" width="12" style="2" customWidth="1"/>
    <col min="7434" max="7434" width="9.83203125" style="2" customWidth="1"/>
    <col min="7435" max="7435" width="10.5" style="2" customWidth="1"/>
    <col min="7436" max="7437" width="8.83203125" style="2"/>
    <col min="7438" max="7438" width="20.1640625" style="2" customWidth="1"/>
    <col min="7439" max="7679" width="8.83203125" style="2"/>
    <col min="7680" max="7680" width="26.5" style="2" customWidth="1"/>
    <col min="7681" max="7681" width="28.83203125" style="2" customWidth="1"/>
    <col min="7682" max="7682" width="7.83203125" style="2" customWidth="1"/>
    <col min="7683" max="7683" width="9.83203125" style="2" customWidth="1"/>
    <col min="7684" max="7684" width="5.83203125" style="2" customWidth="1"/>
    <col min="7685" max="7685" width="6.33203125" style="2" customWidth="1"/>
    <col min="7686" max="7686" width="6.1640625" style="2" customWidth="1"/>
    <col min="7687" max="7688" width="9.83203125" style="2" customWidth="1"/>
    <col min="7689" max="7689" width="12" style="2" customWidth="1"/>
    <col min="7690" max="7690" width="9.83203125" style="2" customWidth="1"/>
    <col min="7691" max="7691" width="10.5" style="2" customWidth="1"/>
    <col min="7692" max="7693" width="8.83203125" style="2"/>
    <col min="7694" max="7694" width="20.1640625" style="2" customWidth="1"/>
    <col min="7695" max="7935" width="8.83203125" style="2"/>
    <col min="7936" max="7936" width="26.5" style="2" customWidth="1"/>
    <col min="7937" max="7937" width="28.83203125" style="2" customWidth="1"/>
    <col min="7938" max="7938" width="7.83203125" style="2" customWidth="1"/>
    <col min="7939" max="7939" width="9.83203125" style="2" customWidth="1"/>
    <col min="7940" max="7940" width="5.83203125" style="2" customWidth="1"/>
    <col min="7941" max="7941" width="6.33203125" style="2" customWidth="1"/>
    <col min="7942" max="7942" width="6.1640625" style="2" customWidth="1"/>
    <col min="7943" max="7944" width="9.83203125" style="2" customWidth="1"/>
    <col min="7945" max="7945" width="12" style="2" customWidth="1"/>
    <col min="7946" max="7946" width="9.83203125" style="2" customWidth="1"/>
    <col min="7947" max="7947" width="10.5" style="2" customWidth="1"/>
    <col min="7948" max="7949" width="8.83203125" style="2"/>
    <col min="7950" max="7950" width="20.1640625" style="2" customWidth="1"/>
    <col min="7951" max="8191" width="8.83203125" style="2"/>
    <col min="8192" max="8192" width="26.5" style="2" customWidth="1"/>
    <col min="8193" max="8193" width="28.83203125" style="2" customWidth="1"/>
    <col min="8194" max="8194" width="7.83203125" style="2" customWidth="1"/>
    <col min="8195" max="8195" width="9.83203125" style="2" customWidth="1"/>
    <col min="8196" max="8196" width="5.83203125" style="2" customWidth="1"/>
    <col min="8197" max="8197" width="6.33203125" style="2" customWidth="1"/>
    <col min="8198" max="8198" width="6.1640625" style="2" customWidth="1"/>
    <col min="8199" max="8200" width="9.83203125" style="2" customWidth="1"/>
    <col min="8201" max="8201" width="12" style="2" customWidth="1"/>
    <col min="8202" max="8202" width="9.83203125" style="2" customWidth="1"/>
    <col min="8203" max="8203" width="10.5" style="2" customWidth="1"/>
    <col min="8204" max="8205" width="8.83203125" style="2"/>
    <col min="8206" max="8206" width="20.1640625" style="2" customWidth="1"/>
    <col min="8207" max="8447" width="8.83203125" style="2"/>
    <col min="8448" max="8448" width="26.5" style="2" customWidth="1"/>
    <col min="8449" max="8449" width="28.83203125" style="2" customWidth="1"/>
    <col min="8450" max="8450" width="7.83203125" style="2" customWidth="1"/>
    <col min="8451" max="8451" width="9.83203125" style="2" customWidth="1"/>
    <col min="8452" max="8452" width="5.83203125" style="2" customWidth="1"/>
    <col min="8453" max="8453" width="6.33203125" style="2" customWidth="1"/>
    <col min="8454" max="8454" width="6.1640625" style="2" customWidth="1"/>
    <col min="8455" max="8456" width="9.83203125" style="2" customWidth="1"/>
    <col min="8457" max="8457" width="12" style="2" customWidth="1"/>
    <col min="8458" max="8458" width="9.83203125" style="2" customWidth="1"/>
    <col min="8459" max="8459" width="10.5" style="2" customWidth="1"/>
    <col min="8460" max="8461" width="8.83203125" style="2"/>
    <col min="8462" max="8462" width="20.1640625" style="2" customWidth="1"/>
    <col min="8463" max="8703" width="8.83203125" style="2"/>
    <col min="8704" max="8704" width="26.5" style="2" customWidth="1"/>
    <col min="8705" max="8705" width="28.83203125" style="2" customWidth="1"/>
    <col min="8706" max="8706" width="7.83203125" style="2" customWidth="1"/>
    <col min="8707" max="8707" width="9.83203125" style="2" customWidth="1"/>
    <col min="8708" max="8708" width="5.83203125" style="2" customWidth="1"/>
    <col min="8709" max="8709" width="6.33203125" style="2" customWidth="1"/>
    <col min="8710" max="8710" width="6.1640625" style="2" customWidth="1"/>
    <col min="8711" max="8712" width="9.83203125" style="2" customWidth="1"/>
    <col min="8713" max="8713" width="12" style="2" customWidth="1"/>
    <col min="8714" max="8714" width="9.83203125" style="2" customWidth="1"/>
    <col min="8715" max="8715" width="10.5" style="2" customWidth="1"/>
    <col min="8716" max="8717" width="8.83203125" style="2"/>
    <col min="8718" max="8718" width="20.1640625" style="2" customWidth="1"/>
    <col min="8719" max="8959" width="8.83203125" style="2"/>
    <col min="8960" max="8960" width="26.5" style="2" customWidth="1"/>
    <col min="8961" max="8961" width="28.83203125" style="2" customWidth="1"/>
    <col min="8962" max="8962" width="7.83203125" style="2" customWidth="1"/>
    <col min="8963" max="8963" width="9.83203125" style="2" customWidth="1"/>
    <col min="8964" max="8964" width="5.83203125" style="2" customWidth="1"/>
    <col min="8965" max="8965" width="6.33203125" style="2" customWidth="1"/>
    <col min="8966" max="8966" width="6.1640625" style="2" customWidth="1"/>
    <col min="8967" max="8968" width="9.83203125" style="2" customWidth="1"/>
    <col min="8969" max="8969" width="12" style="2" customWidth="1"/>
    <col min="8970" max="8970" width="9.83203125" style="2" customWidth="1"/>
    <col min="8971" max="8971" width="10.5" style="2" customWidth="1"/>
    <col min="8972" max="8973" width="8.83203125" style="2"/>
    <col min="8974" max="8974" width="20.1640625" style="2" customWidth="1"/>
    <col min="8975" max="9215" width="8.83203125" style="2"/>
    <col min="9216" max="9216" width="26.5" style="2" customWidth="1"/>
    <col min="9217" max="9217" width="28.83203125" style="2" customWidth="1"/>
    <col min="9218" max="9218" width="7.83203125" style="2" customWidth="1"/>
    <col min="9219" max="9219" width="9.83203125" style="2" customWidth="1"/>
    <col min="9220" max="9220" width="5.83203125" style="2" customWidth="1"/>
    <col min="9221" max="9221" width="6.33203125" style="2" customWidth="1"/>
    <col min="9222" max="9222" width="6.1640625" style="2" customWidth="1"/>
    <col min="9223" max="9224" width="9.83203125" style="2" customWidth="1"/>
    <col min="9225" max="9225" width="12" style="2" customWidth="1"/>
    <col min="9226" max="9226" width="9.83203125" style="2" customWidth="1"/>
    <col min="9227" max="9227" width="10.5" style="2" customWidth="1"/>
    <col min="9228" max="9229" width="8.83203125" style="2"/>
    <col min="9230" max="9230" width="20.1640625" style="2" customWidth="1"/>
    <col min="9231" max="9471" width="8.83203125" style="2"/>
    <col min="9472" max="9472" width="26.5" style="2" customWidth="1"/>
    <col min="9473" max="9473" width="28.83203125" style="2" customWidth="1"/>
    <col min="9474" max="9474" width="7.83203125" style="2" customWidth="1"/>
    <col min="9475" max="9475" width="9.83203125" style="2" customWidth="1"/>
    <col min="9476" max="9476" width="5.83203125" style="2" customWidth="1"/>
    <col min="9477" max="9477" width="6.33203125" style="2" customWidth="1"/>
    <col min="9478" max="9478" width="6.1640625" style="2" customWidth="1"/>
    <col min="9479" max="9480" width="9.83203125" style="2" customWidth="1"/>
    <col min="9481" max="9481" width="12" style="2" customWidth="1"/>
    <col min="9482" max="9482" width="9.83203125" style="2" customWidth="1"/>
    <col min="9483" max="9483" width="10.5" style="2" customWidth="1"/>
    <col min="9484" max="9485" width="8.83203125" style="2"/>
    <col min="9486" max="9486" width="20.1640625" style="2" customWidth="1"/>
    <col min="9487" max="9727" width="8.83203125" style="2"/>
    <col min="9728" max="9728" width="26.5" style="2" customWidth="1"/>
    <col min="9729" max="9729" width="28.83203125" style="2" customWidth="1"/>
    <col min="9730" max="9730" width="7.83203125" style="2" customWidth="1"/>
    <col min="9731" max="9731" width="9.83203125" style="2" customWidth="1"/>
    <col min="9732" max="9732" width="5.83203125" style="2" customWidth="1"/>
    <col min="9733" max="9733" width="6.33203125" style="2" customWidth="1"/>
    <col min="9734" max="9734" width="6.1640625" style="2" customWidth="1"/>
    <col min="9735" max="9736" width="9.83203125" style="2" customWidth="1"/>
    <col min="9737" max="9737" width="12" style="2" customWidth="1"/>
    <col min="9738" max="9738" width="9.83203125" style="2" customWidth="1"/>
    <col min="9739" max="9739" width="10.5" style="2" customWidth="1"/>
    <col min="9740" max="9741" width="8.83203125" style="2"/>
    <col min="9742" max="9742" width="20.1640625" style="2" customWidth="1"/>
    <col min="9743" max="9983" width="8.83203125" style="2"/>
    <col min="9984" max="9984" width="26.5" style="2" customWidth="1"/>
    <col min="9985" max="9985" width="28.83203125" style="2" customWidth="1"/>
    <col min="9986" max="9986" width="7.83203125" style="2" customWidth="1"/>
    <col min="9987" max="9987" width="9.83203125" style="2" customWidth="1"/>
    <col min="9988" max="9988" width="5.83203125" style="2" customWidth="1"/>
    <col min="9989" max="9989" width="6.33203125" style="2" customWidth="1"/>
    <col min="9990" max="9990" width="6.1640625" style="2" customWidth="1"/>
    <col min="9991" max="9992" width="9.83203125" style="2" customWidth="1"/>
    <col min="9993" max="9993" width="12" style="2" customWidth="1"/>
    <col min="9994" max="9994" width="9.83203125" style="2" customWidth="1"/>
    <col min="9995" max="9995" width="10.5" style="2" customWidth="1"/>
    <col min="9996" max="9997" width="8.83203125" style="2"/>
    <col min="9998" max="9998" width="20.1640625" style="2" customWidth="1"/>
    <col min="9999" max="10239" width="8.83203125" style="2"/>
    <col min="10240" max="10240" width="26.5" style="2" customWidth="1"/>
    <col min="10241" max="10241" width="28.83203125" style="2" customWidth="1"/>
    <col min="10242" max="10242" width="7.83203125" style="2" customWidth="1"/>
    <col min="10243" max="10243" width="9.83203125" style="2" customWidth="1"/>
    <col min="10244" max="10244" width="5.83203125" style="2" customWidth="1"/>
    <col min="10245" max="10245" width="6.33203125" style="2" customWidth="1"/>
    <col min="10246" max="10246" width="6.1640625" style="2" customWidth="1"/>
    <col min="10247" max="10248" width="9.83203125" style="2" customWidth="1"/>
    <col min="10249" max="10249" width="12" style="2" customWidth="1"/>
    <col min="10250" max="10250" width="9.83203125" style="2" customWidth="1"/>
    <col min="10251" max="10251" width="10.5" style="2" customWidth="1"/>
    <col min="10252" max="10253" width="8.83203125" style="2"/>
    <col min="10254" max="10254" width="20.1640625" style="2" customWidth="1"/>
    <col min="10255" max="10495" width="8.83203125" style="2"/>
    <col min="10496" max="10496" width="26.5" style="2" customWidth="1"/>
    <col min="10497" max="10497" width="28.83203125" style="2" customWidth="1"/>
    <col min="10498" max="10498" width="7.83203125" style="2" customWidth="1"/>
    <col min="10499" max="10499" width="9.83203125" style="2" customWidth="1"/>
    <col min="10500" max="10500" width="5.83203125" style="2" customWidth="1"/>
    <col min="10501" max="10501" width="6.33203125" style="2" customWidth="1"/>
    <col min="10502" max="10502" width="6.1640625" style="2" customWidth="1"/>
    <col min="10503" max="10504" width="9.83203125" style="2" customWidth="1"/>
    <col min="10505" max="10505" width="12" style="2" customWidth="1"/>
    <col min="10506" max="10506" width="9.83203125" style="2" customWidth="1"/>
    <col min="10507" max="10507" width="10.5" style="2" customWidth="1"/>
    <col min="10508" max="10509" width="8.83203125" style="2"/>
    <col min="10510" max="10510" width="20.1640625" style="2" customWidth="1"/>
    <col min="10511" max="10751" width="8.83203125" style="2"/>
    <col min="10752" max="10752" width="26.5" style="2" customWidth="1"/>
    <col min="10753" max="10753" width="28.83203125" style="2" customWidth="1"/>
    <col min="10754" max="10754" width="7.83203125" style="2" customWidth="1"/>
    <col min="10755" max="10755" width="9.83203125" style="2" customWidth="1"/>
    <col min="10756" max="10756" width="5.83203125" style="2" customWidth="1"/>
    <col min="10757" max="10757" width="6.33203125" style="2" customWidth="1"/>
    <col min="10758" max="10758" width="6.1640625" style="2" customWidth="1"/>
    <col min="10759" max="10760" width="9.83203125" style="2" customWidth="1"/>
    <col min="10761" max="10761" width="12" style="2" customWidth="1"/>
    <col min="10762" max="10762" width="9.83203125" style="2" customWidth="1"/>
    <col min="10763" max="10763" width="10.5" style="2" customWidth="1"/>
    <col min="10764" max="10765" width="8.83203125" style="2"/>
    <col min="10766" max="10766" width="20.1640625" style="2" customWidth="1"/>
    <col min="10767" max="11007" width="8.83203125" style="2"/>
    <col min="11008" max="11008" width="26.5" style="2" customWidth="1"/>
    <col min="11009" max="11009" width="28.83203125" style="2" customWidth="1"/>
    <col min="11010" max="11010" width="7.83203125" style="2" customWidth="1"/>
    <col min="11011" max="11011" width="9.83203125" style="2" customWidth="1"/>
    <col min="11012" max="11012" width="5.83203125" style="2" customWidth="1"/>
    <col min="11013" max="11013" width="6.33203125" style="2" customWidth="1"/>
    <col min="11014" max="11014" width="6.1640625" style="2" customWidth="1"/>
    <col min="11015" max="11016" width="9.83203125" style="2" customWidth="1"/>
    <col min="11017" max="11017" width="12" style="2" customWidth="1"/>
    <col min="11018" max="11018" width="9.83203125" style="2" customWidth="1"/>
    <col min="11019" max="11019" width="10.5" style="2" customWidth="1"/>
    <col min="11020" max="11021" width="8.83203125" style="2"/>
    <col min="11022" max="11022" width="20.1640625" style="2" customWidth="1"/>
    <col min="11023" max="11263" width="8.83203125" style="2"/>
    <col min="11264" max="11264" width="26.5" style="2" customWidth="1"/>
    <col min="11265" max="11265" width="28.83203125" style="2" customWidth="1"/>
    <col min="11266" max="11266" width="7.83203125" style="2" customWidth="1"/>
    <col min="11267" max="11267" width="9.83203125" style="2" customWidth="1"/>
    <col min="11268" max="11268" width="5.83203125" style="2" customWidth="1"/>
    <col min="11269" max="11269" width="6.33203125" style="2" customWidth="1"/>
    <col min="11270" max="11270" width="6.1640625" style="2" customWidth="1"/>
    <col min="11271" max="11272" width="9.83203125" style="2" customWidth="1"/>
    <col min="11273" max="11273" width="12" style="2" customWidth="1"/>
    <col min="11274" max="11274" width="9.83203125" style="2" customWidth="1"/>
    <col min="11275" max="11275" width="10.5" style="2" customWidth="1"/>
    <col min="11276" max="11277" width="8.83203125" style="2"/>
    <col min="11278" max="11278" width="20.1640625" style="2" customWidth="1"/>
    <col min="11279" max="11519" width="8.83203125" style="2"/>
    <col min="11520" max="11520" width="26.5" style="2" customWidth="1"/>
    <col min="11521" max="11521" width="28.83203125" style="2" customWidth="1"/>
    <col min="11522" max="11522" width="7.83203125" style="2" customWidth="1"/>
    <col min="11523" max="11523" width="9.83203125" style="2" customWidth="1"/>
    <col min="11524" max="11524" width="5.83203125" style="2" customWidth="1"/>
    <col min="11525" max="11525" width="6.33203125" style="2" customWidth="1"/>
    <col min="11526" max="11526" width="6.1640625" style="2" customWidth="1"/>
    <col min="11527" max="11528" width="9.83203125" style="2" customWidth="1"/>
    <col min="11529" max="11529" width="12" style="2" customWidth="1"/>
    <col min="11530" max="11530" width="9.83203125" style="2" customWidth="1"/>
    <col min="11531" max="11531" width="10.5" style="2" customWidth="1"/>
    <col min="11532" max="11533" width="8.83203125" style="2"/>
    <col min="11534" max="11534" width="20.1640625" style="2" customWidth="1"/>
    <col min="11535" max="11775" width="8.83203125" style="2"/>
    <col min="11776" max="11776" width="26.5" style="2" customWidth="1"/>
    <col min="11777" max="11777" width="28.83203125" style="2" customWidth="1"/>
    <col min="11778" max="11778" width="7.83203125" style="2" customWidth="1"/>
    <col min="11779" max="11779" width="9.83203125" style="2" customWidth="1"/>
    <col min="11780" max="11780" width="5.83203125" style="2" customWidth="1"/>
    <col min="11781" max="11781" width="6.33203125" style="2" customWidth="1"/>
    <col min="11782" max="11782" width="6.1640625" style="2" customWidth="1"/>
    <col min="11783" max="11784" width="9.83203125" style="2" customWidth="1"/>
    <col min="11785" max="11785" width="12" style="2" customWidth="1"/>
    <col min="11786" max="11786" width="9.83203125" style="2" customWidth="1"/>
    <col min="11787" max="11787" width="10.5" style="2" customWidth="1"/>
    <col min="11788" max="11789" width="8.83203125" style="2"/>
    <col min="11790" max="11790" width="20.1640625" style="2" customWidth="1"/>
    <col min="11791" max="12031" width="8.83203125" style="2"/>
    <col min="12032" max="12032" width="26.5" style="2" customWidth="1"/>
    <col min="12033" max="12033" width="28.83203125" style="2" customWidth="1"/>
    <col min="12034" max="12034" width="7.83203125" style="2" customWidth="1"/>
    <col min="12035" max="12035" width="9.83203125" style="2" customWidth="1"/>
    <col min="12036" max="12036" width="5.83203125" style="2" customWidth="1"/>
    <col min="12037" max="12037" width="6.33203125" style="2" customWidth="1"/>
    <col min="12038" max="12038" width="6.1640625" style="2" customWidth="1"/>
    <col min="12039" max="12040" width="9.83203125" style="2" customWidth="1"/>
    <col min="12041" max="12041" width="12" style="2" customWidth="1"/>
    <col min="12042" max="12042" width="9.83203125" style="2" customWidth="1"/>
    <col min="12043" max="12043" width="10.5" style="2" customWidth="1"/>
    <col min="12044" max="12045" width="8.83203125" style="2"/>
    <col min="12046" max="12046" width="20.1640625" style="2" customWidth="1"/>
    <col min="12047" max="12287" width="8.83203125" style="2"/>
    <col min="12288" max="12288" width="26.5" style="2" customWidth="1"/>
    <col min="12289" max="12289" width="28.83203125" style="2" customWidth="1"/>
    <col min="12290" max="12290" width="7.83203125" style="2" customWidth="1"/>
    <col min="12291" max="12291" width="9.83203125" style="2" customWidth="1"/>
    <col min="12292" max="12292" width="5.83203125" style="2" customWidth="1"/>
    <col min="12293" max="12293" width="6.33203125" style="2" customWidth="1"/>
    <col min="12294" max="12294" width="6.1640625" style="2" customWidth="1"/>
    <col min="12295" max="12296" width="9.83203125" style="2" customWidth="1"/>
    <col min="12297" max="12297" width="12" style="2" customWidth="1"/>
    <col min="12298" max="12298" width="9.83203125" style="2" customWidth="1"/>
    <col min="12299" max="12299" width="10.5" style="2" customWidth="1"/>
    <col min="12300" max="12301" width="8.83203125" style="2"/>
    <col min="12302" max="12302" width="20.1640625" style="2" customWidth="1"/>
    <col min="12303" max="12543" width="8.83203125" style="2"/>
    <col min="12544" max="12544" width="26.5" style="2" customWidth="1"/>
    <col min="12545" max="12545" width="28.83203125" style="2" customWidth="1"/>
    <col min="12546" max="12546" width="7.83203125" style="2" customWidth="1"/>
    <col min="12547" max="12547" width="9.83203125" style="2" customWidth="1"/>
    <col min="12548" max="12548" width="5.83203125" style="2" customWidth="1"/>
    <col min="12549" max="12549" width="6.33203125" style="2" customWidth="1"/>
    <col min="12550" max="12550" width="6.1640625" style="2" customWidth="1"/>
    <col min="12551" max="12552" width="9.83203125" style="2" customWidth="1"/>
    <col min="12553" max="12553" width="12" style="2" customWidth="1"/>
    <col min="12554" max="12554" width="9.83203125" style="2" customWidth="1"/>
    <col min="12555" max="12555" width="10.5" style="2" customWidth="1"/>
    <col min="12556" max="12557" width="8.83203125" style="2"/>
    <col min="12558" max="12558" width="20.1640625" style="2" customWidth="1"/>
    <col min="12559" max="12799" width="8.83203125" style="2"/>
    <col min="12800" max="12800" width="26.5" style="2" customWidth="1"/>
    <col min="12801" max="12801" width="28.83203125" style="2" customWidth="1"/>
    <col min="12802" max="12802" width="7.83203125" style="2" customWidth="1"/>
    <col min="12803" max="12803" width="9.83203125" style="2" customWidth="1"/>
    <col min="12804" max="12804" width="5.83203125" style="2" customWidth="1"/>
    <col min="12805" max="12805" width="6.33203125" style="2" customWidth="1"/>
    <col min="12806" max="12806" width="6.1640625" style="2" customWidth="1"/>
    <col min="12807" max="12808" width="9.83203125" style="2" customWidth="1"/>
    <col min="12809" max="12809" width="12" style="2" customWidth="1"/>
    <col min="12810" max="12810" width="9.83203125" style="2" customWidth="1"/>
    <col min="12811" max="12811" width="10.5" style="2" customWidth="1"/>
    <col min="12812" max="12813" width="8.83203125" style="2"/>
    <col min="12814" max="12814" width="20.1640625" style="2" customWidth="1"/>
    <col min="12815" max="13055" width="8.83203125" style="2"/>
    <col min="13056" max="13056" width="26.5" style="2" customWidth="1"/>
    <col min="13057" max="13057" width="28.83203125" style="2" customWidth="1"/>
    <col min="13058" max="13058" width="7.83203125" style="2" customWidth="1"/>
    <col min="13059" max="13059" width="9.83203125" style="2" customWidth="1"/>
    <col min="13060" max="13060" width="5.83203125" style="2" customWidth="1"/>
    <col min="13061" max="13061" width="6.33203125" style="2" customWidth="1"/>
    <col min="13062" max="13062" width="6.1640625" style="2" customWidth="1"/>
    <col min="13063" max="13064" width="9.83203125" style="2" customWidth="1"/>
    <col min="13065" max="13065" width="12" style="2" customWidth="1"/>
    <col min="13066" max="13066" width="9.83203125" style="2" customWidth="1"/>
    <col min="13067" max="13067" width="10.5" style="2" customWidth="1"/>
    <col min="13068" max="13069" width="8.83203125" style="2"/>
    <col min="13070" max="13070" width="20.1640625" style="2" customWidth="1"/>
    <col min="13071" max="13311" width="8.83203125" style="2"/>
    <col min="13312" max="13312" width="26.5" style="2" customWidth="1"/>
    <col min="13313" max="13313" width="28.83203125" style="2" customWidth="1"/>
    <col min="13314" max="13314" width="7.83203125" style="2" customWidth="1"/>
    <col min="13315" max="13315" width="9.83203125" style="2" customWidth="1"/>
    <col min="13316" max="13316" width="5.83203125" style="2" customWidth="1"/>
    <col min="13317" max="13317" width="6.33203125" style="2" customWidth="1"/>
    <col min="13318" max="13318" width="6.1640625" style="2" customWidth="1"/>
    <col min="13319" max="13320" width="9.83203125" style="2" customWidth="1"/>
    <col min="13321" max="13321" width="12" style="2" customWidth="1"/>
    <col min="13322" max="13322" width="9.83203125" style="2" customWidth="1"/>
    <col min="13323" max="13323" width="10.5" style="2" customWidth="1"/>
    <col min="13324" max="13325" width="8.83203125" style="2"/>
    <col min="13326" max="13326" width="20.1640625" style="2" customWidth="1"/>
    <col min="13327" max="13567" width="8.83203125" style="2"/>
    <col min="13568" max="13568" width="26.5" style="2" customWidth="1"/>
    <col min="13569" max="13569" width="28.83203125" style="2" customWidth="1"/>
    <col min="13570" max="13570" width="7.83203125" style="2" customWidth="1"/>
    <col min="13571" max="13571" width="9.83203125" style="2" customWidth="1"/>
    <col min="13572" max="13572" width="5.83203125" style="2" customWidth="1"/>
    <col min="13573" max="13573" width="6.33203125" style="2" customWidth="1"/>
    <col min="13574" max="13574" width="6.1640625" style="2" customWidth="1"/>
    <col min="13575" max="13576" width="9.83203125" style="2" customWidth="1"/>
    <col min="13577" max="13577" width="12" style="2" customWidth="1"/>
    <col min="13578" max="13578" width="9.83203125" style="2" customWidth="1"/>
    <col min="13579" max="13579" width="10.5" style="2" customWidth="1"/>
    <col min="13580" max="13581" width="8.83203125" style="2"/>
    <col min="13582" max="13582" width="20.1640625" style="2" customWidth="1"/>
    <col min="13583" max="13823" width="8.83203125" style="2"/>
    <col min="13824" max="13824" width="26.5" style="2" customWidth="1"/>
    <col min="13825" max="13825" width="28.83203125" style="2" customWidth="1"/>
    <col min="13826" max="13826" width="7.83203125" style="2" customWidth="1"/>
    <col min="13827" max="13827" width="9.83203125" style="2" customWidth="1"/>
    <col min="13828" max="13828" width="5.83203125" style="2" customWidth="1"/>
    <col min="13829" max="13829" width="6.33203125" style="2" customWidth="1"/>
    <col min="13830" max="13830" width="6.1640625" style="2" customWidth="1"/>
    <col min="13831" max="13832" width="9.83203125" style="2" customWidth="1"/>
    <col min="13833" max="13833" width="12" style="2" customWidth="1"/>
    <col min="13834" max="13834" width="9.83203125" style="2" customWidth="1"/>
    <col min="13835" max="13835" width="10.5" style="2" customWidth="1"/>
    <col min="13836" max="13837" width="8.83203125" style="2"/>
    <col min="13838" max="13838" width="20.1640625" style="2" customWidth="1"/>
    <col min="13839" max="14079" width="8.83203125" style="2"/>
    <col min="14080" max="14080" width="26.5" style="2" customWidth="1"/>
    <col min="14081" max="14081" width="28.83203125" style="2" customWidth="1"/>
    <col min="14082" max="14082" width="7.83203125" style="2" customWidth="1"/>
    <col min="14083" max="14083" width="9.83203125" style="2" customWidth="1"/>
    <col min="14084" max="14084" width="5.83203125" style="2" customWidth="1"/>
    <col min="14085" max="14085" width="6.33203125" style="2" customWidth="1"/>
    <col min="14086" max="14086" width="6.1640625" style="2" customWidth="1"/>
    <col min="14087" max="14088" width="9.83203125" style="2" customWidth="1"/>
    <col min="14089" max="14089" width="12" style="2" customWidth="1"/>
    <col min="14090" max="14090" width="9.83203125" style="2" customWidth="1"/>
    <col min="14091" max="14091" width="10.5" style="2" customWidth="1"/>
    <col min="14092" max="14093" width="8.83203125" style="2"/>
    <col min="14094" max="14094" width="20.1640625" style="2" customWidth="1"/>
    <col min="14095" max="14335" width="8.83203125" style="2"/>
    <col min="14336" max="14336" width="26.5" style="2" customWidth="1"/>
    <col min="14337" max="14337" width="28.83203125" style="2" customWidth="1"/>
    <col min="14338" max="14338" width="7.83203125" style="2" customWidth="1"/>
    <col min="14339" max="14339" width="9.83203125" style="2" customWidth="1"/>
    <col min="14340" max="14340" width="5.83203125" style="2" customWidth="1"/>
    <col min="14341" max="14341" width="6.33203125" style="2" customWidth="1"/>
    <col min="14342" max="14342" width="6.1640625" style="2" customWidth="1"/>
    <col min="14343" max="14344" width="9.83203125" style="2" customWidth="1"/>
    <col min="14345" max="14345" width="12" style="2" customWidth="1"/>
    <col min="14346" max="14346" width="9.83203125" style="2" customWidth="1"/>
    <col min="14347" max="14347" width="10.5" style="2" customWidth="1"/>
    <col min="14348" max="14349" width="8.83203125" style="2"/>
    <col min="14350" max="14350" width="20.1640625" style="2" customWidth="1"/>
    <col min="14351" max="14591" width="8.83203125" style="2"/>
    <col min="14592" max="14592" width="26.5" style="2" customWidth="1"/>
    <col min="14593" max="14593" width="28.83203125" style="2" customWidth="1"/>
    <col min="14594" max="14594" width="7.83203125" style="2" customWidth="1"/>
    <col min="14595" max="14595" width="9.83203125" style="2" customWidth="1"/>
    <col min="14596" max="14596" width="5.83203125" style="2" customWidth="1"/>
    <col min="14597" max="14597" width="6.33203125" style="2" customWidth="1"/>
    <col min="14598" max="14598" width="6.1640625" style="2" customWidth="1"/>
    <col min="14599" max="14600" width="9.83203125" style="2" customWidth="1"/>
    <col min="14601" max="14601" width="12" style="2" customWidth="1"/>
    <col min="14602" max="14602" width="9.83203125" style="2" customWidth="1"/>
    <col min="14603" max="14603" width="10.5" style="2" customWidth="1"/>
    <col min="14604" max="14605" width="8.83203125" style="2"/>
    <col min="14606" max="14606" width="20.1640625" style="2" customWidth="1"/>
    <col min="14607" max="14847" width="8.83203125" style="2"/>
    <col min="14848" max="14848" width="26.5" style="2" customWidth="1"/>
    <col min="14849" max="14849" width="28.83203125" style="2" customWidth="1"/>
    <col min="14850" max="14850" width="7.83203125" style="2" customWidth="1"/>
    <col min="14851" max="14851" width="9.83203125" style="2" customWidth="1"/>
    <col min="14852" max="14852" width="5.83203125" style="2" customWidth="1"/>
    <col min="14853" max="14853" width="6.33203125" style="2" customWidth="1"/>
    <col min="14854" max="14854" width="6.1640625" style="2" customWidth="1"/>
    <col min="14855" max="14856" width="9.83203125" style="2" customWidth="1"/>
    <col min="14857" max="14857" width="12" style="2" customWidth="1"/>
    <col min="14858" max="14858" width="9.83203125" style="2" customWidth="1"/>
    <col min="14859" max="14859" width="10.5" style="2" customWidth="1"/>
    <col min="14860" max="14861" width="8.83203125" style="2"/>
    <col min="14862" max="14862" width="20.1640625" style="2" customWidth="1"/>
    <col min="14863" max="15103" width="8.83203125" style="2"/>
    <col min="15104" max="15104" width="26.5" style="2" customWidth="1"/>
    <col min="15105" max="15105" width="28.83203125" style="2" customWidth="1"/>
    <col min="15106" max="15106" width="7.83203125" style="2" customWidth="1"/>
    <col min="15107" max="15107" width="9.83203125" style="2" customWidth="1"/>
    <col min="15108" max="15108" width="5.83203125" style="2" customWidth="1"/>
    <col min="15109" max="15109" width="6.33203125" style="2" customWidth="1"/>
    <col min="15110" max="15110" width="6.1640625" style="2" customWidth="1"/>
    <col min="15111" max="15112" width="9.83203125" style="2" customWidth="1"/>
    <col min="15113" max="15113" width="12" style="2" customWidth="1"/>
    <col min="15114" max="15114" width="9.83203125" style="2" customWidth="1"/>
    <col min="15115" max="15115" width="10.5" style="2" customWidth="1"/>
    <col min="15116" max="15117" width="8.83203125" style="2"/>
    <col min="15118" max="15118" width="20.1640625" style="2" customWidth="1"/>
    <col min="15119" max="15359" width="8.83203125" style="2"/>
    <col min="15360" max="15360" width="26.5" style="2" customWidth="1"/>
    <col min="15361" max="15361" width="28.83203125" style="2" customWidth="1"/>
    <col min="15362" max="15362" width="7.83203125" style="2" customWidth="1"/>
    <col min="15363" max="15363" width="9.83203125" style="2" customWidth="1"/>
    <col min="15364" max="15364" width="5.83203125" style="2" customWidth="1"/>
    <col min="15365" max="15365" width="6.33203125" style="2" customWidth="1"/>
    <col min="15366" max="15366" width="6.1640625" style="2" customWidth="1"/>
    <col min="15367" max="15368" width="9.83203125" style="2" customWidth="1"/>
    <col min="15369" max="15369" width="12" style="2" customWidth="1"/>
    <col min="15370" max="15370" width="9.83203125" style="2" customWidth="1"/>
    <col min="15371" max="15371" width="10.5" style="2" customWidth="1"/>
    <col min="15372" max="15373" width="8.83203125" style="2"/>
    <col min="15374" max="15374" width="20.1640625" style="2" customWidth="1"/>
    <col min="15375" max="15615" width="8.83203125" style="2"/>
    <col min="15616" max="15616" width="26.5" style="2" customWidth="1"/>
    <col min="15617" max="15617" width="28.83203125" style="2" customWidth="1"/>
    <col min="15618" max="15618" width="7.83203125" style="2" customWidth="1"/>
    <col min="15619" max="15619" width="9.83203125" style="2" customWidth="1"/>
    <col min="15620" max="15620" width="5.83203125" style="2" customWidth="1"/>
    <col min="15621" max="15621" width="6.33203125" style="2" customWidth="1"/>
    <col min="15622" max="15622" width="6.1640625" style="2" customWidth="1"/>
    <col min="15623" max="15624" width="9.83203125" style="2" customWidth="1"/>
    <col min="15625" max="15625" width="12" style="2" customWidth="1"/>
    <col min="15626" max="15626" width="9.83203125" style="2" customWidth="1"/>
    <col min="15627" max="15627" width="10.5" style="2" customWidth="1"/>
    <col min="15628" max="15629" width="8.83203125" style="2"/>
    <col min="15630" max="15630" width="20.1640625" style="2" customWidth="1"/>
    <col min="15631" max="15871" width="8.83203125" style="2"/>
    <col min="15872" max="15872" width="26.5" style="2" customWidth="1"/>
    <col min="15873" max="15873" width="28.83203125" style="2" customWidth="1"/>
    <col min="15874" max="15874" width="7.83203125" style="2" customWidth="1"/>
    <col min="15875" max="15875" width="9.83203125" style="2" customWidth="1"/>
    <col min="15876" max="15876" width="5.83203125" style="2" customWidth="1"/>
    <col min="15877" max="15877" width="6.33203125" style="2" customWidth="1"/>
    <col min="15878" max="15878" width="6.1640625" style="2" customWidth="1"/>
    <col min="15879" max="15880" width="9.83203125" style="2" customWidth="1"/>
    <col min="15881" max="15881" width="12" style="2" customWidth="1"/>
    <col min="15882" max="15882" width="9.83203125" style="2" customWidth="1"/>
    <col min="15883" max="15883" width="10.5" style="2" customWidth="1"/>
    <col min="15884" max="15885" width="8.83203125" style="2"/>
    <col min="15886" max="15886" width="20.1640625" style="2" customWidth="1"/>
    <col min="15887" max="16127" width="8.83203125" style="2"/>
    <col min="16128" max="16128" width="26.5" style="2" customWidth="1"/>
    <col min="16129" max="16129" width="28.83203125" style="2" customWidth="1"/>
    <col min="16130" max="16130" width="7.83203125" style="2" customWidth="1"/>
    <col min="16131" max="16131" width="9.83203125" style="2" customWidth="1"/>
    <col min="16132" max="16132" width="5.83203125" style="2" customWidth="1"/>
    <col min="16133" max="16133" width="6.33203125" style="2" customWidth="1"/>
    <col min="16134" max="16134" width="6.1640625" style="2" customWidth="1"/>
    <col min="16135" max="16136" width="9.83203125" style="2" customWidth="1"/>
    <col min="16137" max="16137" width="12" style="2" customWidth="1"/>
    <col min="16138" max="16138" width="9.83203125" style="2" customWidth="1"/>
    <col min="16139" max="16139" width="10.5" style="2" customWidth="1"/>
    <col min="16140" max="16141" width="8.83203125" style="2"/>
    <col min="16142" max="16142" width="20.1640625" style="2" customWidth="1"/>
    <col min="16143" max="16384" width="8.83203125" style="2"/>
  </cols>
  <sheetData>
    <row r="1" spans="1:13" s="1" customFormat="1" ht="18">
      <c r="A1" s="142" t="s">
        <v>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</row>
    <row r="3" spans="1:13" ht="17" customHeight="1">
      <c r="A3" s="45" t="s">
        <v>34</v>
      </c>
      <c r="B3" s="141" t="str">
        <f>Summary!B3</f>
        <v xml:space="preserve">XYZ Sail &amp; Power Squadron </v>
      </c>
      <c r="C3" s="141"/>
      <c r="D3" s="141"/>
      <c r="E3" s="141"/>
      <c r="F3" s="141"/>
      <c r="G3" s="141"/>
      <c r="H3" s="141"/>
      <c r="I3" s="141"/>
      <c r="J3" s="2"/>
    </row>
    <row r="4" spans="1:13" ht="17" customHeight="1">
      <c r="A4" s="47"/>
      <c r="B4" s="47"/>
      <c r="C4" s="47"/>
      <c r="D4" s="47"/>
      <c r="E4" s="47"/>
      <c r="F4" s="47"/>
      <c r="G4" s="47"/>
      <c r="H4" s="47"/>
      <c r="I4" s="2"/>
      <c r="J4" s="2"/>
    </row>
    <row r="5" spans="1:13" s="3" customFormat="1">
      <c r="A5" s="46" t="s">
        <v>57</v>
      </c>
      <c r="B5" s="144" t="s">
        <v>73</v>
      </c>
      <c r="C5" s="145"/>
      <c r="D5" s="145"/>
      <c r="E5" s="145"/>
      <c r="F5" s="7"/>
      <c r="G5" s="4"/>
      <c r="H5" s="7" t="s">
        <v>14</v>
      </c>
      <c r="I5" s="6"/>
    </row>
    <row r="6" spans="1:13" ht="14" thickBot="1">
      <c r="A6" s="56" t="s">
        <v>58</v>
      </c>
      <c r="B6" s="143">
        <v>42892</v>
      </c>
      <c r="C6" s="143"/>
      <c r="D6" s="143"/>
      <c r="E6" s="143"/>
      <c r="F6" s="8" t="s">
        <v>1</v>
      </c>
      <c r="G6" s="8" t="s">
        <v>2</v>
      </c>
      <c r="H6" s="8" t="s">
        <v>3</v>
      </c>
      <c r="I6" s="8" t="s">
        <v>4</v>
      </c>
      <c r="J6" s="8" t="s">
        <v>15</v>
      </c>
    </row>
    <row r="7" spans="1:13" ht="14" thickBot="1">
      <c r="A7" s="42"/>
      <c r="B7" s="149" t="s">
        <v>54</v>
      </c>
      <c r="C7" s="146" t="s">
        <v>56</v>
      </c>
      <c r="D7" s="146" t="s">
        <v>55</v>
      </c>
      <c r="E7" s="146" t="s">
        <v>17</v>
      </c>
      <c r="F7" s="10" t="s">
        <v>5</v>
      </c>
      <c r="G7" s="10" t="s">
        <v>18</v>
      </c>
      <c r="H7" s="11" t="s">
        <v>19</v>
      </c>
      <c r="I7" s="12" t="s">
        <v>6</v>
      </c>
      <c r="J7" s="10" t="s">
        <v>7</v>
      </c>
    </row>
    <row r="8" spans="1:13" s="17" customFormat="1" ht="15" customHeight="1">
      <c r="A8" s="43" t="s">
        <v>20</v>
      </c>
      <c r="B8" s="150"/>
      <c r="C8" s="147"/>
      <c r="D8" s="147"/>
      <c r="E8" s="147"/>
      <c r="F8" s="14" t="s">
        <v>23</v>
      </c>
      <c r="G8" s="14" t="s">
        <v>24</v>
      </c>
      <c r="H8" s="15" t="s">
        <v>25</v>
      </c>
      <c r="I8" s="16" t="s">
        <v>26</v>
      </c>
      <c r="J8" s="14" t="s">
        <v>24</v>
      </c>
      <c r="M8" s="18"/>
    </row>
    <row r="9" spans="1:13" s="23" customFormat="1" ht="16" customHeight="1" thickBot="1">
      <c r="A9" s="44"/>
      <c r="B9" s="153"/>
      <c r="C9" s="154"/>
      <c r="D9" s="154"/>
      <c r="E9" s="148"/>
      <c r="F9" s="20" t="s">
        <v>29</v>
      </c>
      <c r="G9" s="20" t="s">
        <v>30</v>
      </c>
      <c r="H9" s="21" t="s">
        <v>31</v>
      </c>
      <c r="I9" s="22" t="s">
        <v>30</v>
      </c>
      <c r="J9" s="22" t="s">
        <v>30</v>
      </c>
      <c r="M9" s="24"/>
    </row>
    <row r="10" spans="1:13" s="23" customFormat="1" ht="16" customHeight="1" thickTop="1">
      <c r="A10" s="25" t="s">
        <v>65</v>
      </c>
      <c r="B10" s="37" t="s">
        <v>15</v>
      </c>
      <c r="C10" s="38">
        <v>1</v>
      </c>
      <c r="D10" s="38">
        <v>1</v>
      </c>
      <c r="E10" s="38">
        <v>4</v>
      </c>
      <c r="F10" s="39" t="str">
        <f t="shared" ref="F10:F24" si="0">IF(B10="h",((25*D10)+(5*E10)),"0")</f>
        <v>0</v>
      </c>
      <c r="G10" s="39" t="str">
        <f t="shared" ref="G10:G24" si="1">IF(B10="i",((100*D10)+(25*E10)),"0")</f>
        <v>0</v>
      </c>
      <c r="H10" s="39" t="str">
        <f t="shared" ref="H10:H24" si="2">IF(B10="j",((25*D10*C10)+(5*E10*C10)),"0")</f>
        <v>0</v>
      </c>
      <c r="I10" s="39" t="str">
        <f t="shared" ref="I10:I24" si="3">IF(B10="k",((100*D10*3)+(25*E10*3)),"0")</f>
        <v>0</v>
      </c>
      <c r="J10" s="39">
        <f t="shared" ref="J10:J24" si="4">IF(B10="l",((100*D10)+(25*E10)),"0")</f>
        <v>200</v>
      </c>
      <c r="M10" s="27"/>
    </row>
    <row r="11" spans="1:13">
      <c r="A11" s="29" t="s">
        <v>70</v>
      </c>
      <c r="B11" s="30" t="s">
        <v>15</v>
      </c>
      <c r="C11" s="32">
        <v>1</v>
      </c>
      <c r="D11" s="32">
        <v>1</v>
      </c>
      <c r="E11" s="32">
        <v>5</v>
      </c>
      <c r="F11" s="39" t="str">
        <f t="shared" si="0"/>
        <v>0</v>
      </c>
      <c r="G11" s="39" t="str">
        <f t="shared" si="1"/>
        <v>0</v>
      </c>
      <c r="H11" s="39" t="str">
        <f t="shared" si="2"/>
        <v>0</v>
      </c>
      <c r="I11" s="39" t="str">
        <f t="shared" si="3"/>
        <v>0</v>
      </c>
      <c r="J11" s="39">
        <f t="shared" si="4"/>
        <v>225</v>
      </c>
      <c r="M11" s="41"/>
    </row>
    <row r="12" spans="1:13">
      <c r="A12" s="29" t="s">
        <v>71</v>
      </c>
      <c r="B12" s="30" t="s">
        <v>15</v>
      </c>
      <c r="C12" s="32">
        <v>1</v>
      </c>
      <c r="D12" s="32">
        <v>1</v>
      </c>
      <c r="E12" s="32">
        <v>3</v>
      </c>
      <c r="F12" s="39" t="str">
        <f t="shared" si="0"/>
        <v>0</v>
      </c>
      <c r="G12" s="39" t="str">
        <f t="shared" si="1"/>
        <v>0</v>
      </c>
      <c r="H12" s="39" t="str">
        <f t="shared" si="2"/>
        <v>0</v>
      </c>
      <c r="I12" s="39" t="str">
        <f t="shared" si="3"/>
        <v>0</v>
      </c>
      <c r="J12" s="39">
        <f t="shared" si="4"/>
        <v>175</v>
      </c>
      <c r="M12" s="41"/>
    </row>
    <row r="13" spans="1:13">
      <c r="A13" s="29"/>
      <c r="B13" s="30"/>
      <c r="C13" s="32"/>
      <c r="D13" s="32"/>
      <c r="E13" s="32"/>
      <c r="F13" s="39" t="str">
        <f t="shared" si="0"/>
        <v>0</v>
      </c>
      <c r="G13" s="39" t="str">
        <f t="shared" si="1"/>
        <v>0</v>
      </c>
      <c r="H13" s="39" t="str">
        <f t="shared" si="2"/>
        <v>0</v>
      </c>
      <c r="I13" s="39" t="str">
        <f t="shared" si="3"/>
        <v>0</v>
      </c>
      <c r="J13" s="39" t="str">
        <f t="shared" si="4"/>
        <v>0</v>
      </c>
      <c r="M13" s="41"/>
    </row>
    <row r="14" spans="1:13">
      <c r="A14" s="29"/>
      <c r="B14" s="30"/>
      <c r="C14" s="32"/>
      <c r="D14" s="32"/>
      <c r="E14" s="32"/>
      <c r="F14" s="39" t="str">
        <f t="shared" si="0"/>
        <v>0</v>
      </c>
      <c r="G14" s="39" t="str">
        <f t="shared" si="1"/>
        <v>0</v>
      </c>
      <c r="H14" s="39" t="str">
        <f t="shared" si="2"/>
        <v>0</v>
      </c>
      <c r="I14" s="39" t="str">
        <f t="shared" si="3"/>
        <v>0</v>
      </c>
      <c r="J14" s="39" t="str">
        <f t="shared" si="4"/>
        <v>0</v>
      </c>
      <c r="M14" s="41"/>
    </row>
    <row r="15" spans="1:13">
      <c r="A15" s="29"/>
      <c r="B15" s="30"/>
      <c r="C15" s="32"/>
      <c r="D15" s="32"/>
      <c r="E15" s="32"/>
      <c r="F15" s="39" t="str">
        <f t="shared" si="0"/>
        <v>0</v>
      </c>
      <c r="G15" s="39" t="str">
        <f t="shared" si="1"/>
        <v>0</v>
      </c>
      <c r="H15" s="39" t="str">
        <f t="shared" si="2"/>
        <v>0</v>
      </c>
      <c r="I15" s="39" t="str">
        <f t="shared" si="3"/>
        <v>0</v>
      </c>
      <c r="J15" s="39" t="str">
        <f t="shared" si="4"/>
        <v>0</v>
      </c>
      <c r="M15" s="41"/>
    </row>
    <row r="16" spans="1:13">
      <c r="A16" s="29"/>
      <c r="B16" s="30"/>
      <c r="C16" s="32"/>
      <c r="D16" s="32"/>
      <c r="E16" s="32"/>
      <c r="F16" s="39" t="str">
        <f t="shared" si="0"/>
        <v>0</v>
      </c>
      <c r="G16" s="39" t="str">
        <f t="shared" si="1"/>
        <v>0</v>
      </c>
      <c r="H16" s="39" t="str">
        <f t="shared" si="2"/>
        <v>0</v>
      </c>
      <c r="I16" s="39" t="str">
        <f t="shared" si="3"/>
        <v>0</v>
      </c>
      <c r="J16" s="39" t="str">
        <f t="shared" si="4"/>
        <v>0</v>
      </c>
      <c r="M16" s="41"/>
    </row>
    <row r="17" spans="1:13">
      <c r="A17" s="29"/>
      <c r="B17" s="30"/>
      <c r="C17" s="32"/>
      <c r="D17" s="32"/>
      <c r="E17" s="32"/>
      <c r="F17" s="48" t="str">
        <f t="shared" si="0"/>
        <v>0</v>
      </c>
      <c r="G17" s="48" t="str">
        <f t="shared" si="1"/>
        <v>0</v>
      </c>
      <c r="H17" s="48" t="str">
        <f t="shared" si="2"/>
        <v>0</v>
      </c>
      <c r="I17" s="48" t="str">
        <f t="shared" si="3"/>
        <v>0</v>
      </c>
      <c r="J17" s="48" t="str">
        <f t="shared" si="4"/>
        <v>0</v>
      </c>
      <c r="M17" s="41"/>
    </row>
    <row r="18" spans="1:13">
      <c r="A18" s="29"/>
      <c r="B18" s="30"/>
      <c r="C18" s="32"/>
      <c r="D18" s="32"/>
      <c r="E18" s="32"/>
      <c r="F18" s="48" t="str">
        <f t="shared" si="0"/>
        <v>0</v>
      </c>
      <c r="G18" s="48" t="str">
        <f t="shared" si="1"/>
        <v>0</v>
      </c>
      <c r="H18" s="48" t="str">
        <f t="shared" si="2"/>
        <v>0</v>
      </c>
      <c r="I18" s="48" t="str">
        <f t="shared" si="3"/>
        <v>0</v>
      </c>
      <c r="J18" s="48" t="str">
        <f t="shared" si="4"/>
        <v>0</v>
      </c>
      <c r="M18" s="41"/>
    </row>
    <row r="19" spans="1:13">
      <c r="A19" s="29"/>
      <c r="B19" s="30"/>
      <c r="C19" s="32"/>
      <c r="D19" s="32"/>
      <c r="E19" s="32"/>
      <c r="F19" s="39" t="str">
        <f t="shared" si="0"/>
        <v>0</v>
      </c>
      <c r="G19" s="39" t="str">
        <f t="shared" si="1"/>
        <v>0</v>
      </c>
      <c r="H19" s="39" t="str">
        <f t="shared" si="2"/>
        <v>0</v>
      </c>
      <c r="I19" s="39" t="str">
        <f t="shared" si="3"/>
        <v>0</v>
      </c>
      <c r="J19" s="39" t="str">
        <f t="shared" si="4"/>
        <v>0</v>
      </c>
      <c r="M19" s="41"/>
    </row>
    <row r="20" spans="1:13">
      <c r="A20" s="29"/>
      <c r="B20" s="30"/>
      <c r="C20" s="32"/>
      <c r="D20" s="32"/>
      <c r="E20" s="32"/>
      <c r="F20" s="39" t="str">
        <f t="shared" si="0"/>
        <v>0</v>
      </c>
      <c r="G20" s="39" t="str">
        <f t="shared" si="1"/>
        <v>0</v>
      </c>
      <c r="H20" s="39" t="str">
        <f t="shared" si="2"/>
        <v>0</v>
      </c>
      <c r="I20" s="39" t="str">
        <f t="shared" si="3"/>
        <v>0</v>
      </c>
      <c r="J20" s="39" t="str">
        <f t="shared" si="4"/>
        <v>0</v>
      </c>
      <c r="M20" s="41"/>
    </row>
    <row r="21" spans="1:13">
      <c r="A21" s="29"/>
      <c r="B21" s="30"/>
      <c r="C21" s="32"/>
      <c r="D21" s="32"/>
      <c r="E21" s="32"/>
      <c r="F21" s="39" t="str">
        <f t="shared" si="0"/>
        <v>0</v>
      </c>
      <c r="G21" s="39" t="str">
        <f t="shared" si="1"/>
        <v>0</v>
      </c>
      <c r="H21" s="39" t="str">
        <f t="shared" si="2"/>
        <v>0</v>
      </c>
      <c r="I21" s="39" t="str">
        <f t="shared" si="3"/>
        <v>0</v>
      </c>
      <c r="J21" s="39" t="str">
        <f t="shared" si="4"/>
        <v>0</v>
      </c>
      <c r="M21" s="41"/>
    </row>
    <row r="22" spans="1:13">
      <c r="A22" s="29"/>
      <c r="B22" s="30"/>
      <c r="C22" s="32"/>
      <c r="D22" s="32"/>
      <c r="E22" s="32"/>
      <c r="F22" s="39" t="str">
        <f t="shared" si="0"/>
        <v>0</v>
      </c>
      <c r="G22" s="39" t="str">
        <f t="shared" si="1"/>
        <v>0</v>
      </c>
      <c r="H22" s="39" t="str">
        <f t="shared" si="2"/>
        <v>0</v>
      </c>
      <c r="I22" s="39" t="str">
        <f t="shared" si="3"/>
        <v>0</v>
      </c>
      <c r="J22" s="39" t="str">
        <f t="shared" si="4"/>
        <v>0</v>
      </c>
      <c r="M22" s="41"/>
    </row>
    <row r="23" spans="1:13">
      <c r="A23" s="29"/>
      <c r="B23" s="30"/>
      <c r="C23" s="32"/>
      <c r="D23" s="32"/>
      <c r="E23" s="32"/>
      <c r="F23" s="39" t="str">
        <f t="shared" si="0"/>
        <v>0</v>
      </c>
      <c r="G23" s="39" t="str">
        <f t="shared" si="1"/>
        <v>0</v>
      </c>
      <c r="H23" s="39" t="str">
        <f t="shared" si="2"/>
        <v>0</v>
      </c>
      <c r="I23" s="39" t="str">
        <f t="shared" si="3"/>
        <v>0</v>
      </c>
      <c r="J23" s="39" t="str">
        <f t="shared" si="4"/>
        <v>0</v>
      </c>
      <c r="M23" s="41"/>
    </row>
    <row r="24" spans="1:13" ht="14" thickBot="1">
      <c r="A24" s="33"/>
      <c r="B24" s="34"/>
      <c r="C24" s="35"/>
      <c r="D24" s="35"/>
      <c r="E24" s="35"/>
      <c r="F24" s="40" t="str">
        <f t="shared" si="0"/>
        <v>0</v>
      </c>
      <c r="G24" s="40" t="str">
        <f t="shared" si="1"/>
        <v>0</v>
      </c>
      <c r="H24" s="40" t="str">
        <f t="shared" si="2"/>
        <v>0</v>
      </c>
      <c r="I24" s="40" t="str">
        <f t="shared" si="3"/>
        <v>0</v>
      </c>
      <c r="J24" s="40" t="str">
        <f t="shared" si="4"/>
        <v>0</v>
      </c>
      <c r="M24" s="41"/>
    </row>
    <row r="25" spans="1:13" ht="15" thickTop="1" thickBot="1">
      <c r="A25" s="52"/>
      <c r="B25" s="53"/>
      <c r="C25" s="50">
        <f>SUM(C10:C24)</f>
        <v>3</v>
      </c>
      <c r="D25" s="50">
        <f t="shared" ref="D25:J25" si="5">SUM(D10:D24)</f>
        <v>3</v>
      </c>
      <c r="E25" s="50">
        <f t="shared" si="5"/>
        <v>12</v>
      </c>
      <c r="F25" s="51">
        <f t="shared" si="5"/>
        <v>0</v>
      </c>
      <c r="G25" s="51">
        <f t="shared" si="5"/>
        <v>0</v>
      </c>
      <c r="H25" s="51">
        <f t="shared" si="5"/>
        <v>0</v>
      </c>
      <c r="I25" s="51">
        <f t="shared" si="5"/>
        <v>0</v>
      </c>
      <c r="J25" s="51">
        <f t="shared" si="5"/>
        <v>600</v>
      </c>
      <c r="M25" s="41"/>
    </row>
  </sheetData>
  <mergeCells count="8">
    <mergeCell ref="A1:L1"/>
    <mergeCell ref="B3:I3"/>
    <mergeCell ref="B5:E5"/>
    <mergeCell ref="B6:E6"/>
    <mergeCell ref="E7:E9"/>
    <mergeCell ref="B7:B9"/>
    <mergeCell ref="D7:D9"/>
    <mergeCell ref="C7:C9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workbookViewId="0">
      <selection activeCell="E28" sqref="E28"/>
    </sheetView>
  </sheetViews>
  <sheetFormatPr baseColWidth="10" defaultColWidth="8.83203125" defaultRowHeight="13" x14ac:dyDescent="0"/>
  <cols>
    <col min="1" max="1" width="24" style="2" customWidth="1"/>
    <col min="2" max="2" width="9.5" style="3" customWidth="1"/>
    <col min="3" max="3" width="8.5" style="3" customWidth="1"/>
    <col min="4" max="4" width="7.1640625" style="3" customWidth="1"/>
    <col min="5" max="5" width="6.33203125" style="3" customWidth="1"/>
    <col min="6" max="9" width="12.6640625" style="3" customWidth="1"/>
    <col min="10" max="10" width="12.6640625" style="5" customWidth="1"/>
    <col min="11" max="11" width="12.6640625" style="2" customWidth="1"/>
    <col min="12" max="13" width="8.83203125" style="2"/>
    <col min="14" max="14" width="20.1640625" style="2" customWidth="1"/>
    <col min="15" max="255" width="8.83203125" style="2"/>
    <col min="256" max="256" width="26.5" style="2" customWidth="1"/>
    <col min="257" max="257" width="28.83203125" style="2" customWidth="1"/>
    <col min="258" max="258" width="7.83203125" style="2" customWidth="1"/>
    <col min="259" max="259" width="9.83203125" style="2" customWidth="1"/>
    <col min="260" max="260" width="5.83203125" style="2" customWidth="1"/>
    <col min="261" max="261" width="6.33203125" style="2" customWidth="1"/>
    <col min="262" max="262" width="6.1640625" style="2" customWidth="1"/>
    <col min="263" max="264" width="9.83203125" style="2" customWidth="1"/>
    <col min="265" max="265" width="12" style="2" customWidth="1"/>
    <col min="266" max="266" width="9.83203125" style="2" customWidth="1"/>
    <col min="267" max="267" width="10.5" style="2" customWidth="1"/>
    <col min="268" max="269" width="8.83203125" style="2"/>
    <col min="270" max="270" width="20.1640625" style="2" customWidth="1"/>
    <col min="271" max="511" width="8.83203125" style="2"/>
    <col min="512" max="512" width="26.5" style="2" customWidth="1"/>
    <col min="513" max="513" width="28.83203125" style="2" customWidth="1"/>
    <col min="514" max="514" width="7.83203125" style="2" customWidth="1"/>
    <col min="515" max="515" width="9.83203125" style="2" customWidth="1"/>
    <col min="516" max="516" width="5.83203125" style="2" customWidth="1"/>
    <col min="517" max="517" width="6.33203125" style="2" customWidth="1"/>
    <col min="518" max="518" width="6.1640625" style="2" customWidth="1"/>
    <col min="519" max="520" width="9.83203125" style="2" customWidth="1"/>
    <col min="521" max="521" width="12" style="2" customWidth="1"/>
    <col min="522" max="522" width="9.83203125" style="2" customWidth="1"/>
    <col min="523" max="523" width="10.5" style="2" customWidth="1"/>
    <col min="524" max="525" width="8.83203125" style="2"/>
    <col min="526" max="526" width="20.1640625" style="2" customWidth="1"/>
    <col min="527" max="767" width="8.83203125" style="2"/>
    <col min="768" max="768" width="26.5" style="2" customWidth="1"/>
    <col min="769" max="769" width="28.83203125" style="2" customWidth="1"/>
    <col min="770" max="770" width="7.83203125" style="2" customWidth="1"/>
    <col min="771" max="771" width="9.83203125" style="2" customWidth="1"/>
    <col min="772" max="772" width="5.83203125" style="2" customWidth="1"/>
    <col min="773" max="773" width="6.33203125" style="2" customWidth="1"/>
    <col min="774" max="774" width="6.1640625" style="2" customWidth="1"/>
    <col min="775" max="776" width="9.83203125" style="2" customWidth="1"/>
    <col min="777" max="777" width="12" style="2" customWidth="1"/>
    <col min="778" max="778" width="9.83203125" style="2" customWidth="1"/>
    <col min="779" max="779" width="10.5" style="2" customWidth="1"/>
    <col min="780" max="781" width="8.83203125" style="2"/>
    <col min="782" max="782" width="20.1640625" style="2" customWidth="1"/>
    <col min="783" max="1023" width="8.83203125" style="2"/>
    <col min="1024" max="1024" width="26.5" style="2" customWidth="1"/>
    <col min="1025" max="1025" width="28.83203125" style="2" customWidth="1"/>
    <col min="1026" max="1026" width="7.83203125" style="2" customWidth="1"/>
    <col min="1027" max="1027" width="9.83203125" style="2" customWidth="1"/>
    <col min="1028" max="1028" width="5.83203125" style="2" customWidth="1"/>
    <col min="1029" max="1029" width="6.33203125" style="2" customWidth="1"/>
    <col min="1030" max="1030" width="6.1640625" style="2" customWidth="1"/>
    <col min="1031" max="1032" width="9.83203125" style="2" customWidth="1"/>
    <col min="1033" max="1033" width="12" style="2" customWidth="1"/>
    <col min="1034" max="1034" width="9.83203125" style="2" customWidth="1"/>
    <col min="1035" max="1035" width="10.5" style="2" customWidth="1"/>
    <col min="1036" max="1037" width="8.83203125" style="2"/>
    <col min="1038" max="1038" width="20.1640625" style="2" customWidth="1"/>
    <col min="1039" max="1279" width="8.83203125" style="2"/>
    <col min="1280" max="1280" width="26.5" style="2" customWidth="1"/>
    <col min="1281" max="1281" width="28.83203125" style="2" customWidth="1"/>
    <col min="1282" max="1282" width="7.83203125" style="2" customWidth="1"/>
    <col min="1283" max="1283" width="9.83203125" style="2" customWidth="1"/>
    <col min="1284" max="1284" width="5.83203125" style="2" customWidth="1"/>
    <col min="1285" max="1285" width="6.33203125" style="2" customWidth="1"/>
    <col min="1286" max="1286" width="6.1640625" style="2" customWidth="1"/>
    <col min="1287" max="1288" width="9.83203125" style="2" customWidth="1"/>
    <col min="1289" max="1289" width="12" style="2" customWidth="1"/>
    <col min="1290" max="1290" width="9.83203125" style="2" customWidth="1"/>
    <col min="1291" max="1291" width="10.5" style="2" customWidth="1"/>
    <col min="1292" max="1293" width="8.83203125" style="2"/>
    <col min="1294" max="1294" width="20.1640625" style="2" customWidth="1"/>
    <col min="1295" max="1535" width="8.83203125" style="2"/>
    <col min="1536" max="1536" width="26.5" style="2" customWidth="1"/>
    <col min="1537" max="1537" width="28.83203125" style="2" customWidth="1"/>
    <col min="1538" max="1538" width="7.83203125" style="2" customWidth="1"/>
    <col min="1539" max="1539" width="9.83203125" style="2" customWidth="1"/>
    <col min="1540" max="1540" width="5.83203125" style="2" customWidth="1"/>
    <col min="1541" max="1541" width="6.33203125" style="2" customWidth="1"/>
    <col min="1542" max="1542" width="6.1640625" style="2" customWidth="1"/>
    <col min="1543" max="1544" width="9.83203125" style="2" customWidth="1"/>
    <col min="1545" max="1545" width="12" style="2" customWidth="1"/>
    <col min="1546" max="1546" width="9.83203125" style="2" customWidth="1"/>
    <col min="1547" max="1547" width="10.5" style="2" customWidth="1"/>
    <col min="1548" max="1549" width="8.83203125" style="2"/>
    <col min="1550" max="1550" width="20.1640625" style="2" customWidth="1"/>
    <col min="1551" max="1791" width="8.83203125" style="2"/>
    <col min="1792" max="1792" width="26.5" style="2" customWidth="1"/>
    <col min="1793" max="1793" width="28.83203125" style="2" customWidth="1"/>
    <col min="1794" max="1794" width="7.83203125" style="2" customWidth="1"/>
    <col min="1795" max="1795" width="9.83203125" style="2" customWidth="1"/>
    <col min="1796" max="1796" width="5.83203125" style="2" customWidth="1"/>
    <col min="1797" max="1797" width="6.33203125" style="2" customWidth="1"/>
    <col min="1798" max="1798" width="6.1640625" style="2" customWidth="1"/>
    <col min="1799" max="1800" width="9.83203125" style="2" customWidth="1"/>
    <col min="1801" max="1801" width="12" style="2" customWidth="1"/>
    <col min="1802" max="1802" width="9.83203125" style="2" customWidth="1"/>
    <col min="1803" max="1803" width="10.5" style="2" customWidth="1"/>
    <col min="1804" max="1805" width="8.83203125" style="2"/>
    <col min="1806" max="1806" width="20.1640625" style="2" customWidth="1"/>
    <col min="1807" max="2047" width="8.83203125" style="2"/>
    <col min="2048" max="2048" width="26.5" style="2" customWidth="1"/>
    <col min="2049" max="2049" width="28.83203125" style="2" customWidth="1"/>
    <col min="2050" max="2050" width="7.83203125" style="2" customWidth="1"/>
    <col min="2051" max="2051" width="9.83203125" style="2" customWidth="1"/>
    <col min="2052" max="2052" width="5.83203125" style="2" customWidth="1"/>
    <col min="2053" max="2053" width="6.33203125" style="2" customWidth="1"/>
    <col min="2054" max="2054" width="6.1640625" style="2" customWidth="1"/>
    <col min="2055" max="2056" width="9.83203125" style="2" customWidth="1"/>
    <col min="2057" max="2057" width="12" style="2" customWidth="1"/>
    <col min="2058" max="2058" width="9.83203125" style="2" customWidth="1"/>
    <col min="2059" max="2059" width="10.5" style="2" customWidth="1"/>
    <col min="2060" max="2061" width="8.83203125" style="2"/>
    <col min="2062" max="2062" width="20.1640625" style="2" customWidth="1"/>
    <col min="2063" max="2303" width="8.83203125" style="2"/>
    <col min="2304" max="2304" width="26.5" style="2" customWidth="1"/>
    <col min="2305" max="2305" width="28.83203125" style="2" customWidth="1"/>
    <col min="2306" max="2306" width="7.83203125" style="2" customWidth="1"/>
    <col min="2307" max="2307" width="9.83203125" style="2" customWidth="1"/>
    <col min="2308" max="2308" width="5.83203125" style="2" customWidth="1"/>
    <col min="2309" max="2309" width="6.33203125" style="2" customWidth="1"/>
    <col min="2310" max="2310" width="6.1640625" style="2" customWidth="1"/>
    <col min="2311" max="2312" width="9.83203125" style="2" customWidth="1"/>
    <col min="2313" max="2313" width="12" style="2" customWidth="1"/>
    <col min="2314" max="2314" width="9.83203125" style="2" customWidth="1"/>
    <col min="2315" max="2315" width="10.5" style="2" customWidth="1"/>
    <col min="2316" max="2317" width="8.83203125" style="2"/>
    <col min="2318" max="2318" width="20.1640625" style="2" customWidth="1"/>
    <col min="2319" max="2559" width="8.83203125" style="2"/>
    <col min="2560" max="2560" width="26.5" style="2" customWidth="1"/>
    <col min="2561" max="2561" width="28.83203125" style="2" customWidth="1"/>
    <col min="2562" max="2562" width="7.83203125" style="2" customWidth="1"/>
    <col min="2563" max="2563" width="9.83203125" style="2" customWidth="1"/>
    <col min="2564" max="2564" width="5.83203125" style="2" customWidth="1"/>
    <col min="2565" max="2565" width="6.33203125" style="2" customWidth="1"/>
    <col min="2566" max="2566" width="6.1640625" style="2" customWidth="1"/>
    <col min="2567" max="2568" width="9.83203125" style="2" customWidth="1"/>
    <col min="2569" max="2569" width="12" style="2" customWidth="1"/>
    <col min="2570" max="2570" width="9.83203125" style="2" customWidth="1"/>
    <col min="2571" max="2571" width="10.5" style="2" customWidth="1"/>
    <col min="2572" max="2573" width="8.83203125" style="2"/>
    <col min="2574" max="2574" width="20.1640625" style="2" customWidth="1"/>
    <col min="2575" max="2815" width="8.83203125" style="2"/>
    <col min="2816" max="2816" width="26.5" style="2" customWidth="1"/>
    <col min="2817" max="2817" width="28.83203125" style="2" customWidth="1"/>
    <col min="2818" max="2818" width="7.83203125" style="2" customWidth="1"/>
    <col min="2819" max="2819" width="9.83203125" style="2" customWidth="1"/>
    <col min="2820" max="2820" width="5.83203125" style="2" customWidth="1"/>
    <col min="2821" max="2821" width="6.33203125" style="2" customWidth="1"/>
    <col min="2822" max="2822" width="6.1640625" style="2" customWidth="1"/>
    <col min="2823" max="2824" width="9.83203125" style="2" customWidth="1"/>
    <col min="2825" max="2825" width="12" style="2" customWidth="1"/>
    <col min="2826" max="2826" width="9.83203125" style="2" customWidth="1"/>
    <col min="2827" max="2827" width="10.5" style="2" customWidth="1"/>
    <col min="2828" max="2829" width="8.83203125" style="2"/>
    <col min="2830" max="2830" width="20.1640625" style="2" customWidth="1"/>
    <col min="2831" max="3071" width="8.83203125" style="2"/>
    <col min="3072" max="3072" width="26.5" style="2" customWidth="1"/>
    <col min="3073" max="3073" width="28.83203125" style="2" customWidth="1"/>
    <col min="3074" max="3074" width="7.83203125" style="2" customWidth="1"/>
    <col min="3075" max="3075" width="9.83203125" style="2" customWidth="1"/>
    <col min="3076" max="3076" width="5.83203125" style="2" customWidth="1"/>
    <col min="3077" max="3077" width="6.33203125" style="2" customWidth="1"/>
    <col min="3078" max="3078" width="6.1640625" style="2" customWidth="1"/>
    <col min="3079" max="3080" width="9.83203125" style="2" customWidth="1"/>
    <col min="3081" max="3081" width="12" style="2" customWidth="1"/>
    <col min="3082" max="3082" width="9.83203125" style="2" customWidth="1"/>
    <col min="3083" max="3083" width="10.5" style="2" customWidth="1"/>
    <col min="3084" max="3085" width="8.83203125" style="2"/>
    <col min="3086" max="3086" width="20.1640625" style="2" customWidth="1"/>
    <col min="3087" max="3327" width="8.83203125" style="2"/>
    <col min="3328" max="3328" width="26.5" style="2" customWidth="1"/>
    <col min="3329" max="3329" width="28.83203125" style="2" customWidth="1"/>
    <col min="3330" max="3330" width="7.83203125" style="2" customWidth="1"/>
    <col min="3331" max="3331" width="9.83203125" style="2" customWidth="1"/>
    <col min="3332" max="3332" width="5.83203125" style="2" customWidth="1"/>
    <col min="3333" max="3333" width="6.33203125" style="2" customWidth="1"/>
    <col min="3334" max="3334" width="6.1640625" style="2" customWidth="1"/>
    <col min="3335" max="3336" width="9.83203125" style="2" customWidth="1"/>
    <col min="3337" max="3337" width="12" style="2" customWidth="1"/>
    <col min="3338" max="3338" width="9.83203125" style="2" customWidth="1"/>
    <col min="3339" max="3339" width="10.5" style="2" customWidth="1"/>
    <col min="3340" max="3341" width="8.83203125" style="2"/>
    <col min="3342" max="3342" width="20.1640625" style="2" customWidth="1"/>
    <col min="3343" max="3583" width="8.83203125" style="2"/>
    <col min="3584" max="3584" width="26.5" style="2" customWidth="1"/>
    <col min="3585" max="3585" width="28.83203125" style="2" customWidth="1"/>
    <col min="3586" max="3586" width="7.83203125" style="2" customWidth="1"/>
    <col min="3587" max="3587" width="9.83203125" style="2" customWidth="1"/>
    <col min="3588" max="3588" width="5.83203125" style="2" customWidth="1"/>
    <col min="3589" max="3589" width="6.33203125" style="2" customWidth="1"/>
    <col min="3590" max="3590" width="6.1640625" style="2" customWidth="1"/>
    <col min="3591" max="3592" width="9.83203125" style="2" customWidth="1"/>
    <col min="3593" max="3593" width="12" style="2" customWidth="1"/>
    <col min="3594" max="3594" width="9.83203125" style="2" customWidth="1"/>
    <col min="3595" max="3595" width="10.5" style="2" customWidth="1"/>
    <col min="3596" max="3597" width="8.83203125" style="2"/>
    <col min="3598" max="3598" width="20.1640625" style="2" customWidth="1"/>
    <col min="3599" max="3839" width="8.83203125" style="2"/>
    <col min="3840" max="3840" width="26.5" style="2" customWidth="1"/>
    <col min="3841" max="3841" width="28.83203125" style="2" customWidth="1"/>
    <col min="3842" max="3842" width="7.83203125" style="2" customWidth="1"/>
    <col min="3843" max="3843" width="9.83203125" style="2" customWidth="1"/>
    <col min="3844" max="3844" width="5.83203125" style="2" customWidth="1"/>
    <col min="3845" max="3845" width="6.33203125" style="2" customWidth="1"/>
    <col min="3846" max="3846" width="6.1640625" style="2" customWidth="1"/>
    <col min="3847" max="3848" width="9.83203125" style="2" customWidth="1"/>
    <col min="3849" max="3849" width="12" style="2" customWidth="1"/>
    <col min="3850" max="3850" width="9.83203125" style="2" customWidth="1"/>
    <col min="3851" max="3851" width="10.5" style="2" customWidth="1"/>
    <col min="3852" max="3853" width="8.83203125" style="2"/>
    <col min="3854" max="3854" width="20.1640625" style="2" customWidth="1"/>
    <col min="3855" max="4095" width="8.83203125" style="2"/>
    <col min="4096" max="4096" width="26.5" style="2" customWidth="1"/>
    <col min="4097" max="4097" width="28.83203125" style="2" customWidth="1"/>
    <col min="4098" max="4098" width="7.83203125" style="2" customWidth="1"/>
    <col min="4099" max="4099" width="9.83203125" style="2" customWidth="1"/>
    <col min="4100" max="4100" width="5.83203125" style="2" customWidth="1"/>
    <col min="4101" max="4101" width="6.33203125" style="2" customWidth="1"/>
    <col min="4102" max="4102" width="6.1640625" style="2" customWidth="1"/>
    <col min="4103" max="4104" width="9.83203125" style="2" customWidth="1"/>
    <col min="4105" max="4105" width="12" style="2" customWidth="1"/>
    <col min="4106" max="4106" width="9.83203125" style="2" customWidth="1"/>
    <col min="4107" max="4107" width="10.5" style="2" customWidth="1"/>
    <col min="4108" max="4109" width="8.83203125" style="2"/>
    <col min="4110" max="4110" width="20.1640625" style="2" customWidth="1"/>
    <col min="4111" max="4351" width="8.83203125" style="2"/>
    <col min="4352" max="4352" width="26.5" style="2" customWidth="1"/>
    <col min="4353" max="4353" width="28.83203125" style="2" customWidth="1"/>
    <col min="4354" max="4354" width="7.83203125" style="2" customWidth="1"/>
    <col min="4355" max="4355" width="9.83203125" style="2" customWidth="1"/>
    <col min="4356" max="4356" width="5.83203125" style="2" customWidth="1"/>
    <col min="4357" max="4357" width="6.33203125" style="2" customWidth="1"/>
    <col min="4358" max="4358" width="6.1640625" style="2" customWidth="1"/>
    <col min="4359" max="4360" width="9.83203125" style="2" customWidth="1"/>
    <col min="4361" max="4361" width="12" style="2" customWidth="1"/>
    <col min="4362" max="4362" width="9.83203125" style="2" customWidth="1"/>
    <col min="4363" max="4363" width="10.5" style="2" customWidth="1"/>
    <col min="4364" max="4365" width="8.83203125" style="2"/>
    <col min="4366" max="4366" width="20.1640625" style="2" customWidth="1"/>
    <col min="4367" max="4607" width="8.83203125" style="2"/>
    <col min="4608" max="4608" width="26.5" style="2" customWidth="1"/>
    <col min="4609" max="4609" width="28.83203125" style="2" customWidth="1"/>
    <col min="4610" max="4610" width="7.83203125" style="2" customWidth="1"/>
    <col min="4611" max="4611" width="9.83203125" style="2" customWidth="1"/>
    <col min="4612" max="4612" width="5.83203125" style="2" customWidth="1"/>
    <col min="4613" max="4613" width="6.33203125" style="2" customWidth="1"/>
    <col min="4614" max="4614" width="6.1640625" style="2" customWidth="1"/>
    <col min="4615" max="4616" width="9.83203125" style="2" customWidth="1"/>
    <col min="4617" max="4617" width="12" style="2" customWidth="1"/>
    <col min="4618" max="4618" width="9.83203125" style="2" customWidth="1"/>
    <col min="4619" max="4619" width="10.5" style="2" customWidth="1"/>
    <col min="4620" max="4621" width="8.83203125" style="2"/>
    <col min="4622" max="4622" width="20.1640625" style="2" customWidth="1"/>
    <col min="4623" max="4863" width="8.83203125" style="2"/>
    <col min="4864" max="4864" width="26.5" style="2" customWidth="1"/>
    <col min="4865" max="4865" width="28.83203125" style="2" customWidth="1"/>
    <col min="4866" max="4866" width="7.83203125" style="2" customWidth="1"/>
    <col min="4867" max="4867" width="9.83203125" style="2" customWidth="1"/>
    <col min="4868" max="4868" width="5.83203125" style="2" customWidth="1"/>
    <col min="4869" max="4869" width="6.33203125" style="2" customWidth="1"/>
    <col min="4870" max="4870" width="6.1640625" style="2" customWidth="1"/>
    <col min="4871" max="4872" width="9.83203125" style="2" customWidth="1"/>
    <col min="4873" max="4873" width="12" style="2" customWidth="1"/>
    <col min="4874" max="4874" width="9.83203125" style="2" customWidth="1"/>
    <col min="4875" max="4875" width="10.5" style="2" customWidth="1"/>
    <col min="4876" max="4877" width="8.83203125" style="2"/>
    <col min="4878" max="4878" width="20.1640625" style="2" customWidth="1"/>
    <col min="4879" max="5119" width="8.83203125" style="2"/>
    <col min="5120" max="5120" width="26.5" style="2" customWidth="1"/>
    <col min="5121" max="5121" width="28.83203125" style="2" customWidth="1"/>
    <col min="5122" max="5122" width="7.83203125" style="2" customWidth="1"/>
    <col min="5123" max="5123" width="9.83203125" style="2" customWidth="1"/>
    <col min="5124" max="5124" width="5.83203125" style="2" customWidth="1"/>
    <col min="5125" max="5125" width="6.33203125" style="2" customWidth="1"/>
    <col min="5126" max="5126" width="6.1640625" style="2" customWidth="1"/>
    <col min="5127" max="5128" width="9.83203125" style="2" customWidth="1"/>
    <col min="5129" max="5129" width="12" style="2" customWidth="1"/>
    <col min="5130" max="5130" width="9.83203125" style="2" customWidth="1"/>
    <col min="5131" max="5131" width="10.5" style="2" customWidth="1"/>
    <col min="5132" max="5133" width="8.83203125" style="2"/>
    <col min="5134" max="5134" width="20.1640625" style="2" customWidth="1"/>
    <col min="5135" max="5375" width="8.83203125" style="2"/>
    <col min="5376" max="5376" width="26.5" style="2" customWidth="1"/>
    <col min="5377" max="5377" width="28.83203125" style="2" customWidth="1"/>
    <col min="5378" max="5378" width="7.83203125" style="2" customWidth="1"/>
    <col min="5379" max="5379" width="9.83203125" style="2" customWidth="1"/>
    <col min="5380" max="5380" width="5.83203125" style="2" customWidth="1"/>
    <col min="5381" max="5381" width="6.33203125" style="2" customWidth="1"/>
    <col min="5382" max="5382" width="6.1640625" style="2" customWidth="1"/>
    <col min="5383" max="5384" width="9.83203125" style="2" customWidth="1"/>
    <col min="5385" max="5385" width="12" style="2" customWidth="1"/>
    <col min="5386" max="5386" width="9.83203125" style="2" customWidth="1"/>
    <col min="5387" max="5387" width="10.5" style="2" customWidth="1"/>
    <col min="5388" max="5389" width="8.83203125" style="2"/>
    <col min="5390" max="5390" width="20.1640625" style="2" customWidth="1"/>
    <col min="5391" max="5631" width="8.83203125" style="2"/>
    <col min="5632" max="5632" width="26.5" style="2" customWidth="1"/>
    <col min="5633" max="5633" width="28.83203125" style="2" customWidth="1"/>
    <col min="5634" max="5634" width="7.83203125" style="2" customWidth="1"/>
    <col min="5635" max="5635" width="9.83203125" style="2" customWidth="1"/>
    <col min="5636" max="5636" width="5.83203125" style="2" customWidth="1"/>
    <col min="5637" max="5637" width="6.33203125" style="2" customWidth="1"/>
    <col min="5638" max="5638" width="6.1640625" style="2" customWidth="1"/>
    <col min="5639" max="5640" width="9.83203125" style="2" customWidth="1"/>
    <col min="5641" max="5641" width="12" style="2" customWidth="1"/>
    <col min="5642" max="5642" width="9.83203125" style="2" customWidth="1"/>
    <col min="5643" max="5643" width="10.5" style="2" customWidth="1"/>
    <col min="5644" max="5645" width="8.83203125" style="2"/>
    <col min="5646" max="5646" width="20.1640625" style="2" customWidth="1"/>
    <col min="5647" max="5887" width="8.83203125" style="2"/>
    <col min="5888" max="5888" width="26.5" style="2" customWidth="1"/>
    <col min="5889" max="5889" width="28.83203125" style="2" customWidth="1"/>
    <col min="5890" max="5890" width="7.83203125" style="2" customWidth="1"/>
    <col min="5891" max="5891" width="9.83203125" style="2" customWidth="1"/>
    <col min="5892" max="5892" width="5.83203125" style="2" customWidth="1"/>
    <col min="5893" max="5893" width="6.33203125" style="2" customWidth="1"/>
    <col min="5894" max="5894" width="6.1640625" style="2" customWidth="1"/>
    <col min="5895" max="5896" width="9.83203125" style="2" customWidth="1"/>
    <col min="5897" max="5897" width="12" style="2" customWidth="1"/>
    <col min="5898" max="5898" width="9.83203125" style="2" customWidth="1"/>
    <col min="5899" max="5899" width="10.5" style="2" customWidth="1"/>
    <col min="5900" max="5901" width="8.83203125" style="2"/>
    <col min="5902" max="5902" width="20.1640625" style="2" customWidth="1"/>
    <col min="5903" max="6143" width="8.83203125" style="2"/>
    <col min="6144" max="6144" width="26.5" style="2" customWidth="1"/>
    <col min="6145" max="6145" width="28.83203125" style="2" customWidth="1"/>
    <col min="6146" max="6146" width="7.83203125" style="2" customWidth="1"/>
    <col min="6147" max="6147" width="9.83203125" style="2" customWidth="1"/>
    <col min="6148" max="6148" width="5.83203125" style="2" customWidth="1"/>
    <col min="6149" max="6149" width="6.33203125" style="2" customWidth="1"/>
    <col min="6150" max="6150" width="6.1640625" style="2" customWidth="1"/>
    <col min="6151" max="6152" width="9.83203125" style="2" customWidth="1"/>
    <col min="6153" max="6153" width="12" style="2" customWidth="1"/>
    <col min="6154" max="6154" width="9.83203125" style="2" customWidth="1"/>
    <col min="6155" max="6155" width="10.5" style="2" customWidth="1"/>
    <col min="6156" max="6157" width="8.83203125" style="2"/>
    <col min="6158" max="6158" width="20.1640625" style="2" customWidth="1"/>
    <col min="6159" max="6399" width="8.83203125" style="2"/>
    <col min="6400" max="6400" width="26.5" style="2" customWidth="1"/>
    <col min="6401" max="6401" width="28.83203125" style="2" customWidth="1"/>
    <col min="6402" max="6402" width="7.83203125" style="2" customWidth="1"/>
    <col min="6403" max="6403" width="9.83203125" style="2" customWidth="1"/>
    <col min="6404" max="6404" width="5.83203125" style="2" customWidth="1"/>
    <col min="6405" max="6405" width="6.33203125" style="2" customWidth="1"/>
    <col min="6406" max="6406" width="6.1640625" style="2" customWidth="1"/>
    <col min="6407" max="6408" width="9.83203125" style="2" customWidth="1"/>
    <col min="6409" max="6409" width="12" style="2" customWidth="1"/>
    <col min="6410" max="6410" width="9.83203125" style="2" customWidth="1"/>
    <col min="6411" max="6411" width="10.5" style="2" customWidth="1"/>
    <col min="6412" max="6413" width="8.83203125" style="2"/>
    <col min="6414" max="6414" width="20.1640625" style="2" customWidth="1"/>
    <col min="6415" max="6655" width="8.83203125" style="2"/>
    <col min="6656" max="6656" width="26.5" style="2" customWidth="1"/>
    <col min="6657" max="6657" width="28.83203125" style="2" customWidth="1"/>
    <col min="6658" max="6658" width="7.83203125" style="2" customWidth="1"/>
    <col min="6659" max="6659" width="9.83203125" style="2" customWidth="1"/>
    <col min="6660" max="6660" width="5.83203125" style="2" customWidth="1"/>
    <col min="6661" max="6661" width="6.33203125" style="2" customWidth="1"/>
    <col min="6662" max="6662" width="6.1640625" style="2" customWidth="1"/>
    <col min="6663" max="6664" width="9.83203125" style="2" customWidth="1"/>
    <col min="6665" max="6665" width="12" style="2" customWidth="1"/>
    <col min="6666" max="6666" width="9.83203125" style="2" customWidth="1"/>
    <col min="6667" max="6667" width="10.5" style="2" customWidth="1"/>
    <col min="6668" max="6669" width="8.83203125" style="2"/>
    <col min="6670" max="6670" width="20.1640625" style="2" customWidth="1"/>
    <col min="6671" max="6911" width="8.83203125" style="2"/>
    <col min="6912" max="6912" width="26.5" style="2" customWidth="1"/>
    <col min="6913" max="6913" width="28.83203125" style="2" customWidth="1"/>
    <col min="6914" max="6914" width="7.83203125" style="2" customWidth="1"/>
    <col min="6915" max="6915" width="9.83203125" style="2" customWidth="1"/>
    <col min="6916" max="6916" width="5.83203125" style="2" customWidth="1"/>
    <col min="6917" max="6917" width="6.33203125" style="2" customWidth="1"/>
    <col min="6918" max="6918" width="6.1640625" style="2" customWidth="1"/>
    <col min="6919" max="6920" width="9.83203125" style="2" customWidth="1"/>
    <col min="6921" max="6921" width="12" style="2" customWidth="1"/>
    <col min="6922" max="6922" width="9.83203125" style="2" customWidth="1"/>
    <col min="6923" max="6923" width="10.5" style="2" customWidth="1"/>
    <col min="6924" max="6925" width="8.83203125" style="2"/>
    <col min="6926" max="6926" width="20.1640625" style="2" customWidth="1"/>
    <col min="6927" max="7167" width="8.83203125" style="2"/>
    <col min="7168" max="7168" width="26.5" style="2" customWidth="1"/>
    <col min="7169" max="7169" width="28.83203125" style="2" customWidth="1"/>
    <col min="7170" max="7170" width="7.83203125" style="2" customWidth="1"/>
    <col min="7171" max="7171" width="9.83203125" style="2" customWidth="1"/>
    <col min="7172" max="7172" width="5.83203125" style="2" customWidth="1"/>
    <col min="7173" max="7173" width="6.33203125" style="2" customWidth="1"/>
    <col min="7174" max="7174" width="6.1640625" style="2" customWidth="1"/>
    <col min="7175" max="7176" width="9.83203125" style="2" customWidth="1"/>
    <col min="7177" max="7177" width="12" style="2" customWidth="1"/>
    <col min="7178" max="7178" width="9.83203125" style="2" customWidth="1"/>
    <col min="7179" max="7179" width="10.5" style="2" customWidth="1"/>
    <col min="7180" max="7181" width="8.83203125" style="2"/>
    <col min="7182" max="7182" width="20.1640625" style="2" customWidth="1"/>
    <col min="7183" max="7423" width="8.83203125" style="2"/>
    <col min="7424" max="7424" width="26.5" style="2" customWidth="1"/>
    <col min="7425" max="7425" width="28.83203125" style="2" customWidth="1"/>
    <col min="7426" max="7426" width="7.83203125" style="2" customWidth="1"/>
    <col min="7427" max="7427" width="9.83203125" style="2" customWidth="1"/>
    <col min="7428" max="7428" width="5.83203125" style="2" customWidth="1"/>
    <col min="7429" max="7429" width="6.33203125" style="2" customWidth="1"/>
    <col min="7430" max="7430" width="6.1640625" style="2" customWidth="1"/>
    <col min="7431" max="7432" width="9.83203125" style="2" customWidth="1"/>
    <col min="7433" max="7433" width="12" style="2" customWidth="1"/>
    <col min="7434" max="7434" width="9.83203125" style="2" customWidth="1"/>
    <col min="7435" max="7435" width="10.5" style="2" customWidth="1"/>
    <col min="7436" max="7437" width="8.83203125" style="2"/>
    <col min="7438" max="7438" width="20.1640625" style="2" customWidth="1"/>
    <col min="7439" max="7679" width="8.83203125" style="2"/>
    <col min="7680" max="7680" width="26.5" style="2" customWidth="1"/>
    <col min="7681" max="7681" width="28.83203125" style="2" customWidth="1"/>
    <col min="7682" max="7682" width="7.83203125" style="2" customWidth="1"/>
    <col min="7683" max="7683" width="9.83203125" style="2" customWidth="1"/>
    <col min="7684" max="7684" width="5.83203125" style="2" customWidth="1"/>
    <col min="7685" max="7685" width="6.33203125" style="2" customWidth="1"/>
    <col min="7686" max="7686" width="6.1640625" style="2" customWidth="1"/>
    <col min="7687" max="7688" width="9.83203125" style="2" customWidth="1"/>
    <col min="7689" max="7689" width="12" style="2" customWidth="1"/>
    <col min="7690" max="7690" width="9.83203125" style="2" customWidth="1"/>
    <col min="7691" max="7691" width="10.5" style="2" customWidth="1"/>
    <col min="7692" max="7693" width="8.83203125" style="2"/>
    <col min="7694" max="7694" width="20.1640625" style="2" customWidth="1"/>
    <col min="7695" max="7935" width="8.83203125" style="2"/>
    <col min="7936" max="7936" width="26.5" style="2" customWidth="1"/>
    <col min="7937" max="7937" width="28.83203125" style="2" customWidth="1"/>
    <col min="7938" max="7938" width="7.83203125" style="2" customWidth="1"/>
    <col min="7939" max="7939" width="9.83203125" style="2" customWidth="1"/>
    <col min="7940" max="7940" width="5.83203125" style="2" customWidth="1"/>
    <col min="7941" max="7941" width="6.33203125" style="2" customWidth="1"/>
    <col min="7942" max="7942" width="6.1640625" style="2" customWidth="1"/>
    <col min="7943" max="7944" width="9.83203125" style="2" customWidth="1"/>
    <col min="7945" max="7945" width="12" style="2" customWidth="1"/>
    <col min="7946" max="7946" width="9.83203125" style="2" customWidth="1"/>
    <col min="7947" max="7947" width="10.5" style="2" customWidth="1"/>
    <col min="7948" max="7949" width="8.83203125" style="2"/>
    <col min="7950" max="7950" width="20.1640625" style="2" customWidth="1"/>
    <col min="7951" max="8191" width="8.83203125" style="2"/>
    <col min="8192" max="8192" width="26.5" style="2" customWidth="1"/>
    <col min="8193" max="8193" width="28.83203125" style="2" customWidth="1"/>
    <col min="8194" max="8194" width="7.83203125" style="2" customWidth="1"/>
    <col min="8195" max="8195" width="9.83203125" style="2" customWidth="1"/>
    <col min="8196" max="8196" width="5.83203125" style="2" customWidth="1"/>
    <col min="8197" max="8197" width="6.33203125" style="2" customWidth="1"/>
    <col min="8198" max="8198" width="6.1640625" style="2" customWidth="1"/>
    <col min="8199" max="8200" width="9.83203125" style="2" customWidth="1"/>
    <col min="8201" max="8201" width="12" style="2" customWidth="1"/>
    <col min="8202" max="8202" width="9.83203125" style="2" customWidth="1"/>
    <col min="8203" max="8203" width="10.5" style="2" customWidth="1"/>
    <col min="8204" max="8205" width="8.83203125" style="2"/>
    <col min="8206" max="8206" width="20.1640625" style="2" customWidth="1"/>
    <col min="8207" max="8447" width="8.83203125" style="2"/>
    <col min="8448" max="8448" width="26.5" style="2" customWidth="1"/>
    <col min="8449" max="8449" width="28.83203125" style="2" customWidth="1"/>
    <col min="8450" max="8450" width="7.83203125" style="2" customWidth="1"/>
    <col min="8451" max="8451" width="9.83203125" style="2" customWidth="1"/>
    <col min="8452" max="8452" width="5.83203125" style="2" customWidth="1"/>
    <col min="8453" max="8453" width="6.33203125" style="2" customWidth="1"/>
    <col min="8454" max="8454" width="6.1640625" style="2" customWidth="1"/>
    <col min="8455" max="8456" width="9.83203125" style="2" customWidth="1"/>
    <col min="8457" max="8457" width="12" style="2" customWidth="1"/>
    <col min="8458" max="8458" width="9.83203125" style="2" customWidth="1"/>
    <col min="8459" max="8459" width="10.5" style="2" customWidth="1"/>
    <col min="8460" max="8461" width="8.83203125" style="2"/>
    <col min="8462" max="8462" width="20.1640625" style="2" customWidth="1"/>
    <col min="8463" max="8703" width="8.83203125" style="2"/>
    <col min="8704" max="8704" width="26.5" style="2" customWidth="1"/>
    <col min="8705" max="8705" width="28.83203125" style="2" customWidth="1"/>
    <col min="8706" max="8706" width="7.83203125" style="2" customWidth="1"/>
    <col min="8707" max="8707" width="9.83203125" style="2" customWidth="1"/>
    <col min="8708" max="8708" width="5.83203125" style="2" customWidth="1"/>
    <col min="8709" max="8709" width="6.33203125" style="2" customWidth="1"/>
    <col min="8710" max="8710" width="6.1640625" style="2" customWidth="1"/>
    <col min="8711" max="8712" width="9.83203125" style="2" customWidth="1"/>
    <col min="8713" max="8713" width="12" style="2" customWidth="1"/>
    <col min="8714" max="8714" width="9.83203125" style="2" customWidth="1"/>
    <col min="8715" max="8715" width="10.5" style="2" customWidth="1"/>
    <col min="8716" max="8717" width="8.83203125" style="2"/>
    <col min="8718" max="8718" width="20.1640625" style="2" customWidth="1"/>
    <col min="8719" max="8959" width="8.83203125" style="2"/>
    <col min="8960" max="8960" width="26.5" style="2" customWidth="1"/>
    <col min="8961" max="8961" width="28.83203125" style="2" customWidth="1"/>
    <col min="8962" max="8962" width="7.83203125" style="2" customWidth="1"/>
    <col min="8963" max="8963" width="9.83203125" style="2" customWidth="1"/>
    <col min="8964" max="8964" width="5.83203125" style="2" customWidth="1"/>
    <col min="8965" max="8965" width="6.33203125" style="2" customWidth="1"/>
    <col min="8966" max="8966" width="6.1640625" style="2" customWidth="1"/>
    <col min="8967" max="8968" width="9.83203125" style="2" customWidth="1"/>
    <col min="8969" max="8969" width="12" style="2" customWidth="1"/>
    <col min="8970" max="8970" width="9.83203125" style="2" customWidth="1"/>
    <col min="8971" max="8971" width="10.5" style="2" customWidth="1"/>
    <col min="8972" max="8973" width="8.83203125" style="2"/>
    <col min="8974" max="8974" width="20.1640625" style="2" customWidth="1"/>
    <col min="8975" max="9215" width="8.83203125" style="2"/>
    <col min="9216" max="9216" width="26.5" style="2" customWidth="1"/>
    <col min="9217" max="9217" width="28.83203125" style="2" customWidth="1"/>
    <col min="9218" max="9218" width="7.83203125" style="2" customWidth="1"/>
    <col min="9219" max="9219" width="9.83203125" style="2" customWidth="1"/>
    <col min="9220" max="9220" width="5.83203125" style="2" customWidth="1"/>
    <col min="9221" max="9221" width="6.33203125" style="2" customWidth="1"/>
    <col min="9222" max="9222" width="6.1640625" style="2" customWidth="1"/>
    <col min="9223" max="9224" width="9.83203125" style="2" customWidth="1"/>
    <col min="9225" max="9225" width="12" style="2" customWidth="1"/>
    <col min="9226" max="9226" width="9.83203125" style="2" customWidth="1"/>
    <col min="9227" max="9227" width="10.5" style="2" customWidth="1"/>
    <col min="9228" max="9229" width="8.83203125" style="2"/>
    <col min="9230" max="9230" width="20.1640625" style="2" customWidth="1"/>
    <col min="9231" max="9471" width="8.83203125" style="2"/>
    <col min="9472" max="9472" width="26.5" style="2" customWidth="1"/>
    <col min="9473" max="9473" width="28.83203125" style="2" customWidth="1"/>
    <col min="9474" max="9474" width="7.83203125" style="2" customWidth="1"/>
    <col min="9475" max="9475" width="9.83203125" style="2" customWidth="1"/>
    <col min="9476" max="9476" width="5.83203125" style="2" customWidth="1"/>
    <col min="9477" max="9477" width="6.33203125" style="2" customWidth="1"/>
    <col min="9478" max="9478" width="6.1640625" style="2" customWidth="1"/>
    <col min="9479" max="9480" width="9.83203125" style="2" customWidth="1"/>
    <col min="9481" max="9481" width="12" style="2" customWidth="1"/>
    <col min="9482" max="9482" width="9.83203125" style="2" customWidth="1"/>
    <col min="9483" max="9483" width="10.5" style="2" customWidth="1"/>
    <col min="9484" max="9485" width="8.83203125" style="2"/>
    <col min="9486" max="9486" width="20.1640625" style="2" customWidth="1"/>
    <col min="9487" max="9727" width="8.83203125" style="2"/>
    <col min="9728" max="9728" width="26.5" style="2" customWidth="1"/>
    <col min="9729" max="9729" width="28.83203125" style="2" customWidth="1"/>
    <col min="9730" max="9730" width="7.83203125" style="2" customWidth="1"/>
    <col min="9731" max="9731" width="9.83203125" style="2" customWidth="1"/>
    <col min="9732" max="9732" width="5.83203125" style="2" customWidth="1"/>
    <col min="9733" max="9733" width="6.33203125" style="2" customWidth="1"/>
    <col min="9734" max="9734" width="6.1640625" style="2" customWidth="1"/>
    <col min="9735" max="9736" width="9.83203125" style="2" customWidth="1"/>
    <col min="9737" max="9737" width="12" style="2" customWidth="1"/>
    <col min="9738" max="9738" width="9.83203125" style="2" customWidth="1"/>
    <col min="9739" max="9739" width="10.5" style="2" customWidth="1"/>
    <col min="9740" max="9741" width="8.83203125" style="2"/>
    <col min="9742" max="9742" width="20.1640625" style="2" customWidth="1"/>
    <col min="9743" max="9983" width="8.83203125" style="2"/>
    <col min="9984" max="9984" width="26.5" style="2" customWidth="1"/>
    <col min="9985" max="9985" width="28.83203125" style="2" customWidth="1"/>
    <col min="9986" max="9986" width="7.83203125" style="2" customWidth="1"/>
    <col min="9987" max="9987" width="9.83203125" style="2" customWidth="1"/>
    <col min="9988" max="9988" width="5.83203125" style="2" customWidth="1"/>
    <col min="9989" max="9989" width="6.33203125" style="2" customWidth="1"/>
    <col min="9990" max="9990" width="6.1640625" style="2" customWidth="1"/>
    <col min="9991" max="9992" width="9.83203125" style="2" customWidth="1"/>
    <col min="9993" max="9993" width="12" style="2" customWidth="1"/>
    <col min="9994" max="9994" width="9.83203125" style="2" customWidth="1"/>
    <col min="9995" max="9995" width="10.5" style="2" customWidth="1"/>
    <col min="9996" max="9997" width="8.83203125" style="2"/>
    <col min="9998" max="9998" width="20.1640625" style="2" customWidth="1"/>
    <col min="9999" max="10239" width="8.83203125" style="2"/>
    <col min="10240" max="10240" width="26.5" style="2" customWidth="1"/>
    <col min="10241" max="10241" width="28.83203125" style="2" customWidth="1"/>
    <col min="10242" max="10242" width="7.83203125" style="2" customWidth="1"/>
    <col min="10243" max="10243" width="9.83203125" style="2" customWidth="1"/>
    <col min="10244" max="10244" width="5.83203125" style="2" customWidth="1"/>
    <col min="10245" max="10245" width="6.33203125" style="2" customWidth="1"/>
    <col min="10246" max="10246" width="6.1640625" style="2" customWidth="1"/>
    <col min="10247" max="10248" width="9.83203125" style="2" customWidth="1"/>
    <col min="10249" max="10249" width="12" style="2" customWidth="1"/>
    <col min="10250" max="10250" width="9.83203125" style="2" customWidth="1"/>
    <col min="10251" max="10251" width="10.5" style="2" customWidth="1"/>
    <col min="10252" max="10253" width="8.83203125" style="2"/>
    <col min="10254" max="10254" width="20.1640625" style="2" customWidth="1"/>
    <col min="10255" max="10495" width="8.83203125" style="2"/>
    <col min="10496" max="10496" width="26.5" style="2" customWidth="1"/>
    <col min="10497" max="10497" width="28.83203125" style="2" customWidth="1"/>
    <col min="10498" max="10498" width="7.83203125" style="2" customWidth="1"/>
    <col min="10499" max="10499" width="9.83203125" style="2" customWidth="1"/>
    <col min="10500" max="10500" width="5.83203125" style="2" customWidth="1"/>
    <col min="10501" max="10501" width="6.33203125" style="2" customWidth="1"/>
    <col min="10502" max="10502" width="6.1640625" style="2" customWidth="1"/>
    <col min="10503" max="10504" width="9.83203125" style="2" customWidth="1"/>
    <col min="10505" max="10505" width="12" style="2" customWidth="1"/>
    <col min="10506" max="10506" width="9.83203125" style="2" customWidth="1"/>
    <col min="10507" max="10507" width="10.5" style="2" customWidth="1"/>
    <col min="10508" max="10509" width="8.83203125" style="2"/>
    <col min="10510" max="10510" width="20.1640625" style="2" customWidth="1"/>
    <col min="10511" max="10751" width="8.83203125" style="2"/>
    <col min="10752" max="10752" width="26.5" style="2" customWidth="1"/>
    <col min="10753" max="10753" width="28.83203125" style="2" customWidth="1"/>
    <col min="10754" max="10754" width="7.83203125" style="2" customWidth="1"/>
    <col min="10755" max="10755" width="9.83203125" style="2" customWidth="1"/>
    <col min="10756" max="10756" width="5.83203125" style="2" customWidth="1"/>
    <col min="10757" max="10757" width="6.33203125" style="2" customWidth="1"/>
    <col min="10758" max="10758" width="6.1640625" style="2" customWidth="1"/>
    <col min="10759" max="10760" width="9.83203125" style="2" customWidth="1"/>
    <col min="10761" max="10761" width="12" style="2" customWidth="1"/>
    <col min="10762" max="10762" width="9.83203125" style="2" customWidth="1"/>
    <col min="10763" max="10763" width="10.5" style="2" customWidth="1"/>
    <col min="10764" max="10765" width="8.83203125" style="2"/>
    <col min="10766" max="10766" width="20.1640625" style="2" customWidth="1"/>
    <col min="10767" max="11007" width="8.83203125" style="2"/>
    <col min="11008" max="11008" width="26.5" style="2" customWidth="1"/>
    <col min="11009" max="11009" width="28.83203125" style="2" customWidth="1"/>
    <col min="11010" max="11010" width="7.83203125" style="2" customWidth="1"/>
    <col min="11011" max="11011" width="9.83203125" style="2" customWidth="1"/>
    <col min="11012" max="11012" width="5.83203125" style="2" customWidth="1"/>
    <col min="11013" max="11013" width="6.33203125" style="2" customWidth="1"/>
    <col min="11014" max="11014" width="6.1640625" style="2" customWidth="1"/>
    <col min="11015" max="11016" width="9.83203125" style="2" customWidth="1"/>
    <col min="11017" max="11017" width="12" style="2" customWidth="1"/>
    <col min="11018" max="11018" width="9.83203125" style="2" customWidth="1"/>
    <col min="11019" max="11019" width="10.5" style="2" customWidth="1"/>
    <col min="11020" max="11021" width="8.83203125" style="2"/>
    <col min="11022" max="11022" width="20.1640625" style="2" customWidth="1"/>
    <col min="11023" max="11263" width="8.83203125" style="2"/>
    <col min="11264" max="11264" width="26.5" style="2" customWidth="1"/>
    <col min="11265" max="11265" width="28.83203125" style="2" customWidth="1"/>
    <col min="11266" max="11266" width="7.83203125" style="2" customWidth="1"/>
    <col min="11267" max="11267" width="9.83203125" style="2" customWidth="1"/>
    <col min="11268" max="11268" width="5.83203125" style="2" customWidth="1"/>
    <col min="11269" max="11269" width="6.33203125" style="2" customWidth="1"/>
    <col min="11270" max="11270" width="6.1640625" style="2" customWidth="1"/>
    <col min="11271" max="11272" width="9.83203125" style="2" customWidth="1"/>
    <col min="11273" max="11273" width="12" style="2" customWidth="1"/>
    <col min="11274" max="11274" width="9.83203125" style="2" customWidth="1"/>
    <col min="11275" max="11275" width="10.5" style="2" customWidth="1"/>
    <col min="11276" max="11277" width="8.83203125" style="2"/>
    <col min="11278" max="11278" width="20.1640625" style="2" customWidth="1"/>
    <col min="11279" max="11519" width="8.83203125" style="2"/>
    <col min="11520" max="11520" width="26.5" style="2" customWidth="1"/>
    <col min="11521" max="11521" width="28.83203125" style="2" customWidth="1"/>
    <col min="11522" max="11522" width="7.83203125" style="2" customWidth="1"/>
    <col min="11523" max="11523" width="9.83203125" style="2" customWidth="1"/>
    <col min="11524" max="11524" width="5.83203125" style="2" customWidth="1"/>
    <col min="11525" max="11525" width="6.33203125" style="2" customWidth="1"/>
    <col min="11526" max="11526" width="6.1640625" style="2" customWidth="1"/>
    <col min="11527" max="11528" width="9.83203125" style="2" customWidth="1"/>
    <col min="11529" max="11529" width="12" style="2" customWidth="1"/>
    <col min="11530" max="11530" width="9.83203125" style="2" customWidth="1"/>
    <col min="11531" max="11531" width="10.5" style="2" customWidth="1"/>
    <col min="11532" max="11533" width="8.83203125" style="2"/>
    <col min="11534" max="11534" width="20.1640625" style="2" customWidth="1"/>
    <col min="11535" max="11775" width="8.83203125" style="2"/>
    <col min="11776" max="11776" width="26.5" style="2" customWidth="1"/>
    <col min="11777" max="11777" width="28.83203125" style="2" customWidth="1"/>
    <col min="11778" max="11778" width="7.83203125" style="2" customWidth="1"/>
    <col min="11779" max="11779" width="9.83203125" style="2" customWidth="1"/>
    <col min="11780" max="11780" width="5.83203125" style="2" customWidth="1"/>
    <col min="11781" max="11781" width="6.33203125" style="2" customWidth="1"/>
    <col min="11782" max="11782" width="6.1640625" style="2" customWidth="1"/>
    <col min="11783" max="11784" width="9.83203125" style="2" customWidth="1"/>
    <col min="11785" max="11785" width="12" style="2" customWidth="1"/>
    <col min="11786" max="11786" width="9.83203125" style="2" customWidth="1"/>
    <col min="11787" max="11787" width="10.5" style="2" customWidth="1"/>
    <col min="11788" max="11789" width="8.83203125" style="2"/>
    <col min="11790" max="11790" width="20.1640625" style="2" customWidth="1"/>
    <col min="11791" max="12031" width="8.83203125" style="2"/>
    <col min="12032" max="12032" width="26.5" style="2" customWidth="1"/>
    <col min="12033" max="12033" width="28.83203125" style="2" customWidth="1"/>
    <col min="12034" max="12034" width="7.83203125" style="2" customWidth="1"/>
    <col min="12035" max="12035" width="9.83203125" style="2" customWidth="1"/>
    <col min="12036" max="12036" width="5.83203125" style="2" customWidth="1"/>
    <col min="12037" max="12037" width="6.33203125" style="2" customWidth="1"/>
    <col min="12038" max="12038" width="6.1640625" style="2" customWidth="1"/>
    <col min="12039" max="12040" width="9.83203125" style="2" customWidth="1"/>
    <col min="12041" max="12041" width="12" style="2" customWidth="1"/>
    <col min="12042" max="12042" width="9.83203125" style="2" customWidth="1"/>
    <col min="12043" max="12043" width="10.5" style="2" customWidth="1"/>
    <col min="12044" max="12045" width="8.83203125" style="2"/>
    <col min="12046" max="12046" width="20.1640625" style="2" customWidth="1"/>
    <col min="12047" max="12287" width="8.83203125" style="2"/>
    <col min="12288" max="12288" width="26.5" style="2" customWidth="1"/>
    <col min="12289" max="12289" width="28.83203125" style="2" customWidth="1"/>
    <col min="12290" max="12290" width="7.83203125" style="2" customWidth="1"/>
    <col min="12291" max="12291" width="9.83203125" style="2" customWidth="1"/>
    <col min="12292" max="12292" width="5.83203125" style="2" customWidth="1"/>
    <col min="12293" max="12293" width="6.33203125" style="2" customWidth="1"/>
    <col min="12294" max="12294" width="6.1640625" style="2" customWidth="1"/>
    <col min="12295" max="12296" width="9.83203125" style="2" customWidth="1"/>
    <col min="12297" max="12297" width="12" style="2" customWidth="1"/>
    <col min="12298" max="12298" width="9.83203125" style="2" customWidth="1"/>
    <col min="12299" max="12299" width="10.5" style="2" customWidth="1"/>
    <col min="12300" max="12301" width="8.83203125" style="2"/>
    <col min="12302" max="12302" width="20.1640625" style="2" customWidth="1"/>
    <col min="12303" max="12543" width="8.83203125" style="2"/>
    <col min="12544" max="12544" width="26.5" style="2" customWidth="1"/>
    <col min="12545" max="12545" width="28.83203125" style="2" customWidth="1"/>
    <col min="12546" max="12546" width="7.83203125" style="2" customWidth="1"/>
    <col min="12547" max="12547" width="9.83203125" style="2" customWidth="1"/>
    <col min="12548" max="12548" width="5.83203125" style="2" customWidth="1"/>
    <col min="12549" max="12549" width="6.33203125" style="2" customWidth="1"/>
    <col min="12550" max="12550" width="6.1640625" style="2" customWidth="1"/>
    <col min="12551" max="12552" width="9.83203125" style="2" customWidth="1"/>
    <col min="12553" max="12553" width="12" style="2" customWidth="1"/>
    <col min="12554" max="12554" width="9.83203125" style="2" customWidth="1"/>
    <col min="12555" max="12555" width="10.5" style="2" customWidth="1"/>
    <col min="12556" max="12557" width="8.83203125" style="2"/>
    <col min="12558" max="12558" width="20.1640625" style="2" customWidth="1"/>
    <col min="12559" max="12799" width="8.83203125" style="2"/>
    <col min="12800" max="12800" width="26.5" style="2" customWidth="1"/>
    <col min="12801" max="12801" width="28.83203125" style="2" customWidth="1"/>
    <col min="12802" max="12802" width="7.83203125" style="2" customWidth="1"/>
    <col min="12803" max="12803" width="9.83203125" style="2" customWidth="1"/>
    <col min="12804" max="12804" width="5.83203125" style="2" customWidth="1"/>
    <col min="12805" max="12805" width="6.33203125" style="2" customWidth="1"/>
    <col min="12806" max="12806" width="6.1640625" style="2" customWidth="1"/>
    <col min="12807" max="12808" width="9.83203125" style="2" customWidth="1"/>
    <col min="12809" max="12809" width="12" style="2" customWidth="1"/>
    <col min="12810" max="12810" width="9.83203125" style="2" customWidth="1"/>
    <col min="12811" max="12811" width="10.5" style="2" customWidth="1"/>
    <col min="12812" max="12813" width="8.83203125" style="2"/>
    <col min="12814" max="12814" width="20.1640625" style="2" customWidth="1"/>
    <col min="12815" max="13055" width="8.83203125" style="2"/>
    <col min="13056" max="13056" width="26.5" style="2" customWidth="1"/>
    <col min="13057" max="13057" width="28.83203125" style="2" customWidth="1"/>
    <col min="13058" max="13058" width="7.83203125" style="2" customWidth="1"/>
    <col min="13059" max="13059" width="9.83203125" style="2" customWidth="1"/>
    <col min="13060" max="13060" width="5.83203125" style="2" customWidth="1"/>
    <col min="13061" max="13061" width="6.33203125" style="2" customWidth="1"/>
    <col min="13062" max="13062" width="6.1640625" style="2" customWidth="1"/>
    <col min="13063" max="13064" width="9.83203125" style="2" customWidth="1"/>
    <col min="13065" max="13065" width="12" style="2" customWidth="1"/>
    <col min="13066" max="13066" width="9.83203125" style="2" customWidth="1"/>
    <col min="13067" max="13067" width="10.5" style="2" customWidth="1"/>
    <col min="13068" max="13069" width="8.83203125" style="2"/>
    <col min="13070" max="13070" width="20.1640625" style="2" customWidth="1"/>
    <col min="13071" max="13311" width="8.83203125" style="2"/>
    <col min="13312" max="13312" width="26.5" style="2" customWidth="1"/>
    <col min="13313" max="13313" width="28.83203125" style="2" customWidth="1"/>
    <col min="13314" max="13314" width="7.83203125" style="2" customWidth="1"/>
    <col min="13315" max="13315" width="9.83203125" style="2" customWidth="1"/>
    <col min="13316" max="13316" width="5.83203125" style="2" customWidth="1"/>
    <col min="13317" max="13317" width="6.33203125" style="2" customWidth="1"/>
    <col min="13318" max="13318" width="6.1640625" style="2" customWidth="1"/>
    <col min="13319" max="13320" width="9.83203125" style="2" customWidth="1"/>
    <col min="13321" max="13321" width="12" style="2" customWidth="1"/>
    <col min="13322" max="13322" width="9.83203125" style="2" customWidth="1"/>
    <col min="13323" max="13323" width="10.5" style="2" customWidth="1"/>
    <col min="13324" max="13325" width="8.83203125" style="2"/>
    <col min="13326" max="13326" width="20.1640625" style="2" customWidth="1"/>
    <col min="13327" max="13567" width="8.83203125" style="2"/>
    <col min="13568" max="13568" width="26.5" style="2" customWidth="1"/>
    <col min="13569" max="13569" width="28.83203125" style="2" customWidth="1"/>
    <col min="13570" max="13570" width="7.83203125" style="2" customWidth="1"/>
    <col min="13571" max="13571" width="9.83203125" style="2" customWidth="1"/>
    <col min="13572" max="13572" width="5.83203125" style="2" customWidth="1"/>
    <col min="13573" max="13573" width="6.33203125" style="2" customWidth="1"/>
    <col min="13574" max="13574" width="6.1640625" style="2" customWidth="1"/>
    <col min="13575" max="13576" width="9.83203125" style="2" customWidth="1"/>
    <col min="13577" max="13577" width="12" style="2" customWidth="1"/>
    <col min="13578" max="13578" width="9.83203125" style="2" customWidth="1"/>
    <col min="13579" max="13579" width="10.5" style="2" customWidth="1"/>
    <col min="13580" max="13581" width="8.83203125" style="2"/>
    <col min="13582" max="13582" width="20.1640625" style="2" customWidth="1"/>
    <col min="13583" max="13823" width="8.83203125" style="2"/>
    <col min="13824" max="13824" width="26.5" style="2" customWidth="1"/>
    <col min="13825" max="13825" width="28.83203125" style="2" customWidth="1"/>
    <col min="13826" max="13826" width="7.83203125" style="2" customWidth="1"/>
    <col min="13827" max="13827" width="9.83203125" style="2" customWidth="1"/>
    <col min="13828" max="13828" width="5.83203125" style="2" customWidth="1"/>
    <col min="13829" max="13829" width="6.33203125" style="2" customWidth="1"/>
    <col min="13830" max="13830" width="6.1640625" style="2" customWidth="1"/>
    <col min="13831" max="13832" width="9.83203125" style="2" customWidth="1"/>
    <col min="13833" max="13833" width="12" style="2" customWidth="1"/>
    <col min="13834" max="13834" width="9.83203125" style="2" customWidth="1"/>
    <col min="13835" max="13835" width="10.5" style="2" customWidth="1"/>
    <col min="13836" max="13837" width="8.83203125" style="2"/>
    <col min="13838" max="13838" width="20.1640625" style="2" customWidth="1"/>
    <col min="13839" max="14079" width="8.83203125" style="2"/>
    <col min="14080" max="14080" width="26.5" style="2" customWidth="1"/>
    <col min="14081" max="14081" width="28.83203125" style="2" customWidth="1"/>
    <col min="14082" max="14082" width="7.83203125" style="2" customWidth="1"/>
    <col min="14083" max="14083" width="9.83203125" style="2" customWidth="1"/>
    <col min="14084" max="14084" width="5.83203125" style="2" customWidth="1"/>
    <col min="14085" max="14085" width="6.33203125" style="2" customWidth="1"/>
    <col min="14086" max="14086" width="6.1640625" style="2" customWidth="1"/>
    <col min="14087" max="14088" width="9.83203125" style="2" customWidth="1"/>
    <col min="14089" max="14089" width="12" style="2" customWidth="1"/>
    <col min="14090" max="14090" width="9.83203125" style="2" customWidth="1"/>
    <col min="14091" max="14091" width="10.5" style="2" customWidth="1"/>
    <col min="14092" max="14093" width="8.83203125" style="2"/>
    <col min="14094" max="14094" width="20.1640625" style="2" customWidth="1"/>
    <col min="14095" max="14335" width="8.83203125" style="2"/>
    <col min="14336" max="14336" width="26.5" style="2" customWidth="1"/>
    <col min="14337" max="14337" width="28.83203125" style="2" customWidth="1"/>
    <col min="14338" max="14338" width="7.83203125" style="2" customWidth="1"/>
    <col min="14339" max="14339" width="9.83203125" style="2" customWidth="1"/>
    <col min="14340" max="14340" width="5.83203125" style="2" customWidth="1"/>
    <col min="14341" max="14341" width="6.33203125" style="2" customWidth="1"/>
    <col min="14342" max="14342" width="6.1640625" style="2" customWidth="1"/>
    <col min="14343" max="14344" width="9.83203125" style="2" customWidth="1"/>
    <col min="14345" max="14345" width="12" style="2" customWidth="1"/>
    <col min="14346" max="14346" width="9.83203125" style="2" customWidth="1"/>
    <col min="14347" max="14347" width="10.5" style="2" customWidth="1"/>
    <col min="14348" max="14349" width="8.83203125" style="2"/>
    <col min="14350" max="14350" width="20.1640625" style="2" customWidth="1"/>
    <col min="14351" max="14591" width="8.83203125" style="2"/>
    <col min="14592" max="14592" width="26.5" style="2" customWidth="1"/>
    <col min="14593" max="14593" width="28.83203125" style="2" customWidth="1"/>
    <col min="14594" max="14594" width="7.83203125" style="2" customWidth="1"/>
    <col min="14595" max="14595" width="9.83203125" style="2" customWidth="1"/>
    <col min="14596" max="14596" width="5.83203125" style="2" customWidth="1"/>
    <col min="14597" max="14597" width="6.33203125" style="2" customWidth="1"/>
    <col min="14598" max="14598" width="6.1640625" style="2" customWidth="1"/>
    <col min="14599" max="14600" width="9.83203125" style="2" customWidth="1"/>
    <col min="14601" max="14601" width="12" style="2" customWidth="1"/>
    <col min="14602" max="14602" width="9.83203125" style="2" customWidth="1"/>
    <col min="14603" max="14603" width="10.5" style="2" customWidth="1"/>
    <col min="14604" max="14605" width="8.83203125" style="2"/>
    <col min="14606" max="14606" width="20.1640625" style="2" customWidth="1"/>
    <col min="14607" max="14847" width="8.83203125" style="2"/>
    <col min="14848" max="14848" width="26.5" style="2" customWidth="1"/>
    <col min="14849" max="14849" width="28.83203125" style="2" customWidth="1"/>
    <col min="14850" max="14850" width="7.83203125" style="2" customWidth="1"/>
    <col min="14851" max="14851" width="9.83203125" style="2" customWidth="1"/>
    <col min="14852" max="14852" width="5.83203125" style="2" customWidth="1"/>
    <col min="14853" max="14853" width="6.33203125" style="2" customWidth="1"/>
    <col min="14854" max="14854" width="6.1640625" style="2" customWidth="1"/>
    <col min="14855" max="14856" width="9.83203125" style="2" customWidth="1"/>
    <col min="14857" max="14857" width="12" style="2" customWidth="1"/>
    <col min="14858" max="14858" width="9.83203125" style="2" customWidth="1"/>
    <col min="14859" max="14859" width="10.5" style="2" customWidth="1"/>
    <col min="14860" max="14861" width="8.83203125" style="2"/>
    <col min="14862" max="14862" width="20.1640625" style="2" customWidth="1"/>
    <col min="14863" max="15103" width="8.83203125" style="2"/>
    <col min="15104" max="15104" width="26.5" style="2" customWidth="1"/>
    <col min="15105" max="15105" width="28.83203125" style="2" customWidth="1"/>
    <col min="15106" max="15106" width="7.83203125" style="2" customWidth="1"/>
    <col min="15107" max="15107" width="9.83203125" style="2" customWidth="1"/>
    <col min="15108" max="15108" width="5.83203125" style="2" customWidth="1"/>
    <col min="15109" max="15109" width="6.33203125" style="2" customWidth="1"/>
    <col min="15110" max="15110" width="6.1640625" style="2" customWidth="1"/>
    <col min="15111" max="15112" width="9.83203125" style="2" customWidth="1"/>
    <col min="15113" max="15113" width="12" style="2" customWidth="1"/>
    <col min="15114" max="15114" width="9.83203125" style="2" customWidth="1"/>
    <col min="15115" max="15115" width="10.5" style="2" customWidth="1"/>
    <col min="15116" max="15117" width="8.83203125" style="2"/>
    <col min="15118" max="15118" width="20.1640625" style="2" customWidth="1"/>
    <col min="15119" max="15359" width="8.83203125" style="2"/>
    <col min="15360" max="15360" width="26.5" style="2" customWidth="1"/>
    <col min="15361" max="15361" width="28.83203125" style="2" customWidth="1"/>
    <col min="15362" max="15362" width="7.83203125" style="2" customWidth="1"/>
    <col min="15363" max="15363" width="9.83203125" style="2" customWidth="1"/>
    <col min="15364" max="15364" width="5.83203125" style="2" customWidth="1"/>
    <col min="15365" max="15365" width="6.33203125" style="2" customWidth="1"/>
    <col min="15366" max="15366" width="6.1640625" style="2" customWidth="1"/>
    <col min="15367" max="15368" width="9.83203125" style="2" customWidth="1"/>
    <col min="15369" max="15369" width="12" style="2" customWidth="1"/>
    <col min="15370" max="15370" width="9.83203125" style="2" customWidth="1"/>
    <col min="15371" max="15371" width="10.5" style="2" customWidth="1"/>
    <col min="15372" max="15373" width="8.83203125" style="2"/>
    <col min="15374" max="15374" width="20.1640625" style="2" customWidth="1"/>
    <col min="15375" max="15615" width="8.83203125" style="2"/>
    <col min="15616" max="15616" width="26.5" style="2" customWidth="1"/>
    <col min="15617" max="15617" width="28.83203125" style="2" customWidth="1"/>
    <col min="15618" max="15618" width="7.83203125" style="2" customWidth="1"/>
    <col min="15619" max="15619" width="9.83203125" style="2" customWidth="1"/>
    <col min="15620" max="15620" width="5.83203125" style="2" customWidth="1"/>
    <col min="15621" max="15621" width="6.33203125" style="2" customWidth="1"/>
    <col min="15622" max="15622" width="6.1640625" style="2" customWidth="1"/>
    <col min="15623" max="15624" width="9.83203125" style="2" customWidth="1"/>
    <col min="15625" max="15625" width="12" style="2" customWidth="1"/>
    <col min="15626" max="15626" width="9.83203125" style="2" customWidth="1"/>
    <col min="15627" max="15627" width="10.5" style="2" customWidth="1"/>
    <col min="15628" max="15629" width="8.83203125" style="2"/>
    <col min="15630" max="15630" width="20.1640625" style="2" customWidth="1"/>
    <col min="15631" max="15871" width="8.83203125" style="2"/>
    <col min="15872" max="15872" width="26.5" style="2" customWidth="1"/>
    <col min="15873" max="15873" width="28.83203125" style="2" customWidth="1"/>
    <col min="15874" max="15874" width="7.83203125" style="2" customWidth="1"/>
    <col min="15875" max="15875" width="9.83203125" style="2" customWidth="1"/>
    <col min="15876" max="15876" width="5.83203125" style="2" customWidth="1"/>
    <col min="15877" max="15877" width="6.33203125" style="2" customWidth="1"/>
    <col min="15878" max="15878" width="6.1640625" style="2" customWidth="1"/>
    <col min="15879" max="15880" width="9.83203125" style="2" customWidth="1"/>
    <col min="15881" max="15881" width="12" style="2" customWidth="1"/>
    <col min="15882" max="15882" width="9.83203125" style="2" customWidth="1"/>
    <col min="15883" max="15883" width="10.5" style="2" customWidth="1"/>
    <col min="15884" max="15885" width="8.83203125" style="2"/>
    <col min="15886" max="15886" width="20.1640625" style="2" customWidth="1"/>
    <col min="15887" max="16127" width="8.83203125" style="2"/>
    <col min="16128" max="16128" width="26.5" style="2" customWidth="1"/>
    <col min="16129" max="16129" width="28.83203125" style="2" customWidth="1"/>
    <col min="16130" max="16130" width="7.83203125" style="2" customWidth="1"/>
    <col min="16131" max="16131" width="9.83203125" style="2" customWidth="1"/>
    <col min="16132" max="16132" width="5.83203125" style="2" customWidth="1"/>
    <col min="16133" max="16133" width="6.33203125" style="2" customWidth="1"/>
    <col min="16134" max="16134" width="6.1640625" style="2" customWidth="1"/>
    <col min="16135" max="16136" width="9.83203125" style="2" customWidth="1"/>
    <col min="16137" max="16137" width="12" style="2" customWidth="1"/>
    <col min="16138" max="16138" width="9.83203125" style="2" customWidth="1"/>
    <col min="16139" max="16139" width="10.5" style="2" customWidth="1"/>
    <col min="16140" max="16141" width="8.83203125" style="2"/>
    <col min="16142" max="16142" width="20.1640625" style="2" customWidth="1"/>
    <col min="16143" max="16384" width="8.83203125" style="2"/>
  </cols>
  <sheetData>
    <row r="1" spans="1:13" s="1" customFormat="1" ht="18">
      <c r="A1" s="142" t="s">
        <v>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</row>
    <row r="3" spans="1:13" ht="17" customHeight="1">
      <c r="A3" s="45" t="s">
        <v>34</v>
      </c>
      <c r="B3" s="141" t="str">
        <f>Summary!B3</f>
        <v xml:space="preserve">XYZ Sail &amp; Power Squadron </v>
      </c>
      <c r="C3" s="141"/>
      <c r="D3" s="141"/>
      <c r="E3" s="141"/>
      <c r="F3" s="141"/>
      <c r="G3" s="141"/>
      <c r="H3" s="141"/>
      <c r="I3" s="141"/>
      <c r="J3" s="2"/>
    </row>
    <row r="4" spans="1:13" ht="17" customHeight="1">
      <c r="A4" s="47"/>
      <c r="B4" s="47"/>
      <c r="C4" s="47"/>
      <c r="D4" s="47"/>
      <c r="E4" s="47"/>
      <c r="F4" s="47"/>
      <c r="G4" s="47"/>
      <c r="H4" s="47"/>
      <c r="I4" s="2"/>
      <c r="J4" s="2"/>
    </row>
    <row r="5" spans="1:13" s="3" customFormat="1">
      <c r="A5" s="46" t="s">
        <v>57</v>
      </c>
      <c r="B5" s="145"/>
      <c r="C5" s="145"/>
      <c r="D5" s="145"/>
      <c r="E5" s="145"/>
      <c r="F5" s="7"/>
      <c r="G5" s="4"/>
      <c r="H5" s="7" t="s">
        <v>14</v>
      </c>
      <c r="I5" s="6"/>
    </row>
    <row r="6" spans="1:13" ht="14" thickBot="1">
      <c r="A6" s="56" t="s">
        <v>58</v>
      </c>
      <c r="B6" s="143"/>
      <c r="C6" s="143"/>
      <c r="D6" s="143"/>
      <c r="E6" s="143"/>
      <c r="F6" s="8" t="s">
        <v>1</v>
      </c>
      <c r="G6" s="8" t="s">
        <v>2</v>
      </c>
      <c r="H6" s="8" t="s">
        <v>3</v>
      </c>
      <c r="I6" s="8" t="s">
        <v>4</v>
      </c>
      <c r="J6" s="8" t="s">
        <v>15</v>
      </c>
    </row>
    <row r="7" spans="1:13" ht="14" thickBot="1">
      <c r="A7" s="42"/>
      <c r="B7" s="149" t="s">
        <v>54</v>
      </c>
      <c r="C7" s="146" t="s">
        <v>56</v>
      </c>
      <c r="D7" s="146" t="s">
        <v>55</v>
      </c>
      <c r="E7" s="146" t="s">
        <v>17</v>
      </c>
      <c r="F7" s="10" t="s">
        <v>5</v>
      </c>
      <c r="G7" s="10" t="s">
        <v>18</v>
      </c>
      <c r="H7" s="11" t="s">
        <v>19</v>
      </c>
      <c r="I7" s="12" t="s">
        <v>6</v>
      </c>
      <c r="J7" s="10" t="s">
        <v>7</v>
      </c>
    </row>
    <row r="8" spans="1:13" s="17" customFormat="1" ht="15" customHeight="1">
      <c r="A8" s="43" t="s">
        <v>20</v>
      </c>
      <c r="B8" s="150"/>
      <c r="C8" s="147"/>
      <c r="D8" s="147"/>
      <c r="E8" s="147"/>
      <c r="F8" s="14" t="s">
        <v>23</v>
      </c>
      <c r="G8" s="14" t="s">
        <v>24</v>
      </c>
      <c r="H8" s="15" t="s">
        <v>25</v>
      </c>
      <c r="I8" s="16" t="s">
        <v>26</v>
      </c>
      <c r="J8" s="14" t="s">
        <v>24</v>
      </c>
      <c r="M8" s="18"/>
    </row>
    <row r="9" spans="1:13" s="23" customFormat="1" ht="16" customHeight="1" thickBot="1">
      <c r="A9" s="44"/>
      <c r="B9" s="153"/>
      <c r="C9" s="154"/>
      <c r="D9" s="154"/>
      <c r="E9" s="148"/>
      <c r="F9" s="20" t="s">
        <v>29</v>
      </c>
      <c r="G9" s="20" t="s">
        <v>30</v>
      </c>
      <c r="H9" s="21" t="s">
        <v>31</v>
      </c>
      <c r="I9" s="22" t="s">
        <v>30</v>
      </c>
      <c r="J9" s="22" t="s">
        <v>30</v>
      </c>
      <c r="M9" s="24"/>
    </row>
    <row r="10" spans="1:13" s="23" customFormat="1" ht="16" customHeight="1" thickTop="1">
      <c r="A10" s="36"/>
      <c r="B10" s="37"/>
      <c r="C10" s="38"/>
      <c r="D10" s="38"/>
      <c r="E10" s="38"/>
      <c r="F10" s="39" t="str">
        <f t="shared" ref="F10:F24" si="0">IF(B10="h",((25*D10)+(5*E10)),"0")</f>
        <v>0</v>
      </c>
      <c r="G10" s="39" t="str">
        <f t="shared" ref="G10:G24" si="1">IF(B10="i",((100*D10)+(25*E10)),"0")</f>
        <v>0</v>
      </c>
      <c r="H10" s="39" t="str">
        <f t="shared" ref="H10:H24" si="2">IF(B10="j",((25*D10*C10)+(5*E10*C10)),"0")</f>
        <v>0</v>
      </c>
      <c r="I10" s="39" t="str">
        <f t="shared" ref="I10:I24" si="3">IF(B10="k",((100*D10*3)+(25*E10*3)),"0")</f>
        <v>0</v>
      </c>
      <c r="J10" s="39" t="str">
        <f t="shared" ref="J10:J24" si="4">IF(B10="l",((100*D10)+(25*E10)),"0")</f>
        <v>0</v>
      </c>
      <c r="M10" s="27"/>
    </row>
    <row r="11" spans="1:13">
      <c r="A11" s="29"/>
      <c r="B11" s="30"/>
      <c r="C11" s="32"/>
      <c r="D11" s="32"/>
      <c r="E11" s="32"/>
      <c r="F11" s="39" t="str">
        <f t="shared" si="0"/>
        <v>0</v>
      </c>
      <c r="G11" s="39" t="str">
        <f t="shared" si="1"/>
        <v>0</v>
      </c>
      <c r="H11" s="39" t="str">
        <f t="shared" si="2"/>
        <v>0</v>
      </c>
      <c r="I11" s="39" t="str">
        <f t="shared" si="3"/>
        <v>0</v>
      </c>
      <c r="J11" s="39" t="str">
        <f t="shared" si="4"/>
        <v>0</v>
      </c>
      <c r="M11" s="41"/>
    </row>
    <row r="12" spans="1:13">
      <c r="A12" s="29"/>
      <c r="B12" s="30"/>
      <c r="C12" s="32"/>
      <c r="D12" s="32"/>
      <c r="E12" s="32"/>
      <c r="F12" s="39" t="str">
        <f t="shared" si="0"/>
        <v>0</v>
      </c>
      <c r="G12" s="39" t="str">
        <f t="shared" si="1"/>
        <v>0</v>
      </c>
      <c r="H12" s="39" t="str">
        <f t="shared" si="2"/>
        <v>0</v>
      </c>
      <c r="I12" s="39" t="str">
        <f t="shared" si="3"/>
        <v>0</v>
      </c>
      <c r="J12" s="39" t="str">
        <f t="shared" si="4"/>
        <v>0</v>
      </c>
      <c r="M12" s="41"/>
    </row>
    <row r="13" spans="1:13">
      <c r="A13" s="29"/>
      <c r="B13" s="30"/>
      <c r="C13" s="32"/>
      <c r="D13" s="32"/>
      <c r="E13" s="32"/>
      <c r="F13" s="39" t="str">
        <f t="shared" si="0"/>
        <v>0</v>
      </c>
      <c r="G13" s="39" t="str">
        <f t="shared" si="1"/>
        <v>0</v>
      </c>
      <c r="H13" s="39" t="str">
        <f t="shared" si="2"/>
        <v>0</v>
      </c>
      <c r="I13" s="39" t="str">
        <f t="shared" si="3"/>
        <v>0</v>
      </c>
      <c r="J13" s="39" t="str">
        <f t="shared" si="4"/>
        <v>0</v>
      </c>
      <c r="M13" s="41"/>
    </row>
    <row r="14" spans="1:13">
      <c r="A14" s="29"/>
      <c r="B14" s="30"/>
      <c r="C14" s="32"/>
      <c r="D14" s="32"/>
      <c r="E14" s="32"/>
      <c r="F14" s="39" t="str">
        <f t="shared" si="0"/>
        <v>0</v>
      </c>
      <c r="G14" s="39" t="str">
        <f t="shared" si="1"/>
        <v>0</v>
      </c>
      <c r="H14" s="39" t="str">
        <f t="shared" si="2"/>
        <v>0</v>
      </c>
      <c r="I14" s="39" t="str">
        <f t="shared" si="3"/>
        <v>0</v>
      </c>
      <c r="J14" s="39" t="str">
        <f t="shared" si="4"/>
        <v>0</v>
      </c>
      <c r="M14" s="41"/>
    </row>
    <row r="15" spans="1:13">
      <c r="A15" s="29"/>
      <c r="B15" s="30"/>
      <c r="C15" s="32"/>
      <c r="D15" s="32"/>
      <c r="E15" s="32"/>
      <c r="F15" s="39" t="str">
        <f t="shared" si="0"/>
        <v>0</v>
      </c>
      <c r="G15" s="39" t="str">
        <f t="shared" si="1"/>
        <v>0</v>
      </c>
      <c r="H15" s="39" t="str">
        <f t="shared" si="2"/>
        <v>0</v>
      </c>
      <c r="I15" s="39" t="str">
        <f t="shared" si="3"/>
        <v>0</v>
      </c>
      <c r="J15" s="39" t="str">
        <f t="shared" si="4"/>
        <v>0</v>
      </c>
      <c r="M15" s="41"/>
    </row>
    <row r="16" spans="1:13">
      <c r="A16" s="29"/>
      <c r="B16" s="30"/>
      <c r="C16" s="32"/>
      <c r="D16" s="32"/>
      <c r="E16" s="32"/>
      <c r="F16" s="39" t="str">
        <f t="shared" si="0"/>
        <v>0</v>
      </c>
      <c r="G16" s="39" t="str">
        <f t="shared" si="1"/>
        <v>0</v>
      </c>
      <c r="H16" s="39" t="str">
        <f t="shared" si="2"/>
        <v>0</v>
      </c>
      <c r="I16" s="39" t="str">
        <f t="shared" si="3"/>
        <v>0</v>
      </c>
      <c r="J16" s="39" t="str">
        <f t="shared" si="4"/>
        <v>0</v>
      </c>
      <c r="M16" s="41"/>
    </row>
    <row r="17" spans="1:13">
      <c r="A17" s="29"/>
      <c r="B17" s="30"/>
      <c r="C17" s="32"/>
      <c r="D17" s="32"/>
      <c r="E17" s="32"/>
      <c r="F17" s="48" t="str">
        <f t="shared" si="0"/>
        <v>0</v>
      </c>
      <c r="G17" s="48" t="str">
        <f t="shared" si="1"/>
        <v>0</v>
      </c>
      <c r="H17" s="48" t="str">
        <f t="shared" si="2"/>
        <v>0</v>
      </c>
      <c r="I17" s="48" t="str">
        <f t="shared" si="3"/>
        <v>0</v>
      </c>
      <c r="J17" s="48" t="str">
        <f t="shared" si="4"/>
        <v>0</v>
      </c>
      <c r="M17" s="41"/>
    </row>
    <row r="18" spans="1:13">
      <c r="A18" s="29"/>
      <c r="B18" s="30"/>
      <c r="C18" s="32"/>
      <c r="D18" s="32"/>
      <c r="E18" s="32"/>
      <c r="F18" s="48" t="str">
        <f t="shared" si="0"/>
        <v>0</v>
      </c>
      <c r="G18" s="48" t="str">
        <f t="shared" si="1"/>
        <v>0</v>
      </c>
      <c r="H18" s="48" t="str">
        <f t="shared" si="2"/>
        <v>0</v>
      </c>
      <c r="I18" s="48" t="str">
        <f t="shared" si="3"/>
        <v>0</v>
      </c>
      <c r="J18" s="48" t="str">
        <f t="shared" si="4"/>
        <v>0</v>
      </c>
      <c r="M18" s="41"/>
    </row>
    <row r="19" spans="1:13">
      <c r="A19" s="29"/>
      <c r="B19" s="30"/>
      <c r="C19" s="32"/>
      <c r="D19" s="32"/>
      <c r="E19" s="32"/>
      <c r="F19" s="39" t="str">
        <f t="shared" si="0"/>
        <v>0</v>
      </c>
      <c r="G19" s="39" t="str">
        <f t="shared" si="1"/>
        <v>0</v>
      </c>
      <c r="H19" s="39" t="str">
        <f t="shared" si="2"/>
        <v>0</v>
      </c>
      <c r="I19" s="39" t="str">
        <f t="shared" si="3"/>
        <v>0</v>
      </c>
      <c r="J19" s="39" t="str">
        <f t="shared" si="4"/>
        <v>0</v>
      </c>
      <c r="M19" s="41"/>
    </row>
    <row r="20" spans="1:13">
      <c r="A20" s="29"/>
      <c r="B20" s="30"/>
      <c r="C20" s="32"/>
      <c r="D20" s="32"/>
      <c r="E20" s="32"/>
      <c r="F20" s="39" t="str">
        <f t="shared" si="0"/>
        <v>0</v>
      </c>
      <c r="G20" s="39" t="str">
        <f t="shared" si="1"/>
        <v>0</v>
      </c>
      <c r="H20" s="39" t="str">
        <f t="shared" si="2"/>
        <v>0</v>
      </c>
      <c r="I20" s="39" t="str">
        <f t="shared" si="3"/>
        <v>0</v>
      </c>
      <c r="J20" s="39" t="str">
        <f t="shared" si="4"/>
        <v>0</v>
      </c>
      <c r="M20" s="41"/>
    </row>
    <row r="21" spans="1:13">
      <c r="A21" s="29"/>
      <c r="B21" s="30"/>
      <c r="C21" s="32"/>
      <c r="D21" s="32"/>
      <c r="E21" s="32"/>
      <c r="F21" s="39" t="str">
        <f t="shared" si="0"/>
        <v>0</v>
      </c>
      <c r="G21" s="39" t="str">
        <f t="shared" si="1"/>
        <v>0</v>
      </c>
      <c r="H21" s="39" t="str">
        <f t="shared" si="2"/>
        <v>0</v>
      </c>
      <c r="I21" s="39" t="str">
        <f t="shared" si="3"/>
        <v>0</v>
      </c>
      <c r="J21" s="39" t="str">
        <f t="shared" si="4"/>
        <v>0</v>
      </c>
      <c r="M21" s="41"/>
    </row>
    <row r="22" spans="1:13">
      <c r="A22" s="29"/>
      <c r="B22" s="30"/>
      <c r="C22" s="32"/>
      <c r="D22" s="32"/>
      <c r="E22" s="32"/>
      <c r="F22" s="39" t="str">
        <f t="shared" si="0"/>
        <v>0</v>
      </c>
      <c r="G22" s="39" t="str">
        <f t="shared" si="1"/>
        <v>0</v>
      </c>
      <c r="H22" s="39" t="str">
        <f t="shared" si="2"/>
        <v>0</v>
      </c>
      <c r="I22" s="39" t="str">
        <f t="shared" si="3"/>
        <v>0</v>
      </c>
      <c r="J22" s="39" t="str">
        <f t="shared" si="4"/>
        <v>0</v>
      </c>
      <c r="M22" s="41"/>
    </row>
    <row r="23" spans="1:13">
      <c r="A23" s="29"/>
      <c r="B23" s="30"/>
      <c r="C23" s="32"/>
      <c r="D23" s="32"/>
      <c r="E23" s="32"/>
      <c r="F23" s="39" t="str">
        <f t="shared" si="0"/>
        <v>0</v>
      </c>
      <c r="G23" s="39" t="str">
        <f t="shared" si="1"/>
        <v>0</v>
      </c>
      <c r="H23" s="39" t="str">
        <f t="shared" si="2"/>
        <v>0</v>
      </c>
      <c r="I23" s="39" t="str">
        <f t="shared" si="3"/>
        <v>0</v>
      </c>
      <c r="J23" s="39" t="str">
        <f t="shared" si="4"/>
        <v>0</v>
      </c>
      <c r="M23" s="41"/>
    </row>
    <row r="24" spans="1:13" ht="14" thickBot="1">
      <c r="A24" s="33"/>
      <c r="B24" s="34"/>
      <c r="C24" s="35"/>
      <c r="D24" s="35"/>
      <c r="E24" s="35"/>
      <c r="F24" s="40" t="str">
        <f t="shared" si="0"/>
        <v>0</v>
      </c>
      <c r="G24" s="40" t="str">
        <f t="shared" si="1"/>
        <v>0</v>
      </c>
      <c r="H24" s="40" t="str">
        <f t="shared" si="2"/>
        <v>0</v>
      </c>
      <c r="I24" s="40" t="str">
        <f t="shared" si="3"/>
        <v>0</v>
      </c>
      <c r="J24" s="40" t="str">
        <f t="shared" si="4"/>
        <v>0</v>
      </c>
      <c r="M24" s="41"/>
    </row>
    <row r="25" spans="1:13" ht="15" thickTop="1" thickBot="1">
      <c r="A25" s="52"/>
      <c r="B25" s="53"/>
      <c r="C25" s="50">
        <f>SUM(C10:C24)</f>
        <v>0</v>
      </c>
      <c r="D25" s="50">
        <f t="shared" ref="D25:J25" si="5">SUM(D10:D24)</f>
        <v>0</v>
      </c>
      <c r="E25" s="50">
        <f t="shared" si="5"/>
        <v>0</v>
      </c>
      <c r="F25" s="51">
        <f t="shared" si="5"/>
        <v>0</v>
      </c>
      <c r="G25" s="51">
        <f t="shared" si="5"/>
        <v>0</v>
      </c>
      <c r="H25" s="51">
        <f t="shared" si="5"/>
        <v>0</v>
      </c>
      <c r="I25" s="51">
        <f t="shared" si="5"/>
        <v>0</v>
      </c>
      <c r="J25" s="51">
        <f t="shared" si="5"/>
        <v>0</v>
      </c>
      <c r="M25" s="41"/>
    </row>
  </sheetData>
  <mergeCells count="8">
    <mergeCell ref="A1:L1"/>
    <mergeCell ref="B3:I3"/>
    <mergeCell ref="B5:E5"/>
    <mergeCell ref="B6:E6"/>
    <mergeCell ref="E7:E9"/>
    <mergeCell ref="B7:B9"/>
    <mergeCell ref="D7:D9"/>
    <mergeCell ref="C7:C9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workbookViewId="0">
      <selection activeCell="E28" sqref="E28"/>
    </sheetView>
  </sheetViews>
  <sheetFormatPr baseColWidth="10" defaultColWidth="8.83203125" defaultRowHeight="13" x14ac:dyDescent="0"/>
  <cols>
    <col min="1" max="1" width="24" style="2" customWidth="1"/>
    <col min="2" max="2" width="9.5" style="3" customWidth="1"/>
    <col min="3" max="3" width="8.5" style="3" customWidth="1"/>
    <col min="4" max="4" width="7.1640625" style="3" customWidth="1"/>
    <col min="5" max="5" width="6.33203125" style="3" customWidth="1"/>
    <col min="6" max="9" width="12.6640625" style="3" customWidth="1"/>
    <col min="10" max="10" width="12.6640625" style="5" customWidth="1"/>
    <col min="11" max="11" width="12.6640625" style="2" customWidth="1"/>
    <col min="12" max="13" width="8.83203125" style="2"/>
    <col min="14" max="14" width="20.1640625" style="2" customWidth="1"/>
    <col min="15" max="255" width="8.83203125" style="2"/>
    <col min="256" max="256" width="26.5" style="2" customWidth="1"/>
    <col min="257" max="257" width="28.83203125" style="2" customWidth="1"/>
    <col min="258" max="258" width="7.83203125" style="2" customWidth="1"/>
    <col min="259" max="259" width="9.83203125" style="2" customWidth="1"/>
    <col min="260" max="260" width="5.83203125" style="2" customWidth="1"/>
    <col min="261" max="261" width="6.33203125" style="2" customWidth="1"/>
    <col min="262" max="262" width="6.1640625" style="2" customWidth="1"/>
    <col min="263" max="264" width="9.83203125" style="2" customWidth="1"/>
    <col min="265" max="265" width="12" style="2" customWidth="1"/>
    <col min="266" max="266" width="9.83203125" style="2" customWidth="1"/>
    <col min="267" max="267" width="10.5" style="2" customWidth="1"/>
    <col min="268" max="269" width="8.83203125" style="2"/>
    <col min="270" max="270" width="20.1640625" style="2" customWidth="1"/>
    <col min="271" max="511" width="8.83203125" style="2"/>
    <col min="512" max="512" width="26.5" style="2" customWidth="1"/>
    <col min="513" max="513" width="28.83203125" style="2" customWidth="1"/>
    <col min="514" max="514" width="7.83203125" style="2" customWidth="1"/>
    <col min="515" max="515" width="9.83203125" style="2" customWidth="1"/>
    <col min="516" max="516" width="5.83203125" style="2" customWidth="1"/>
    <col min="517" max="517" width="6.33203125" style="2" customWidth="1"/>
    <col min="518" max="518" width="6.1640625" style="2" customWidth="1"/>
    <col min="519" max="520" width="9.83203125" style="2" customWidth="1"/>
    <col min="521" max="521" width="12" style="2" customWidth="1"/>
    <col min="522" max="522" width="9.83203125" style="2" customWidth="1"/>
    <col min="523" max="523" width="10.5" style="2" customWidth="1"/>
    <col min="524" max="525" width="8.83203125" style="2"/>
    <col min="526" max="526" width="20.1640625" style="2" customWidth="1"/>
    <col min="527" max="767" width="8.83203125" style="2"/>
    <col min="768" max="768" width="26.5" style="2" customWidth="1"/>
    <col min="769" max="769" width="28.83203125" style="2" customWidth="1"/>
    <col min="770" max="770" width="7.83203125" style="2" customWidth="1"/>
    <col min="771" max="771" width="9.83203125" style="2" customWidth="1"/>
    <col min="772" max="772" width="5.83203125" style="2" customWidth="1"/>
    <col min="773" max="773" width="6.33203125" style="2" customWidth="1"/>
    <col min="774" max="774" width="6.1640625" style="2" customWidth="1"/>
    <col min="775" max="776" width="9.83203125" style="2" customWidth="1"/>
    <col min="777" max="777" width="12" style="2" customWidth="1"/>
    <col min="778" max="778" width="9.83203125" style="2" customWidth="1"/>
    <col min="779" max="779" width="10.5" style="2" customWidth="1"/>
    <col min="780" max="781" width="8.83203125" style="2"/>
    <col min="782" max="782" width="20.1640625" style="2" customWidth="1"/>
    <col min="783" max="1023" width="8.83203125" style="2"/>
    <col min="1024" max="1024" width="26.5" style="2" customWidth="1"/>
    <col min="1025" max="1025" width="28.83203125" style="2" customWidth="1"/>
    <col min="1026" max="1026" width="7.83203125" style="2" customWidth="1"/>
    <col min="1027" max="1027" width="9.83203125" style="2" customWidth="1"/>
    <col min="1028" max="1028" width="5.83203125" style="2" customWidth="1"/>
    <col min="1029" max="1029" width="6.33203125" style="2" customWidth="1"/>
    <col min="1030" max="1030" width="6.1640625" style="2" customWidth="1"/>
    <col min="1031" max="1032" width="9.83203125" style="2" customWidth="1"/>
    <col min="1033" max="1033" width="12" style="2" customWidth="1"/>
    <col min="1034" max="1034" width="9.83203125" style="2" customWidth="1"/>
    <col min="1035" max="1035" width="10.5" style="2" customWidth="1"/>
    <col min="1036" max="1037" width="8.83203125" style="2"/>
    <col min="1038" max="1038" width="20.1640625" style="2" customWidth="1"/>
    <col min="1039" max="1279" width="8.83203125" style="2"/>
    <col min="1280" max="1280" width="26.5" style="2" customWidth="1"/>
    <col min="1281" max="1281" width="28.83203125" style="2" customWidth="1"/>
    <col min="1282" max="1282" width="7.83203125" style="2" customWidth="1"/>
    <col min="1283" max="1283" width="9.83203125" style="2" customWidth="1"/>
    <col min="1284" max="1284" width="5.83203125" style="2" customWidth="1"/>
    <col min="1285" max="1285" width="6.33203125" style="2" customWidth="1"/>
    <col min="1286" max="1286" width="6.1640625" style="2" customWidth="1"/>
    <col min="1287" max="1288" width="9.83203125" style="2" customWidth="1"/>
    <col min="1289" max="1289" width="12" style="2" customWidth="1"/>
    <col min="1290" max="1290" width="9.83203125" style="2" customWidth="1"/>
    <col min="1291" max="1291" width="10.5" style="2" customWidth="1"/>
    <col min="1292" max="1293" width="8.83203125" style="2"/>
    <col min="1294" max="1294" width="20.1640625" style="2" customWidth="1"/>
    <col min="1295" max="1535" width="8.83203125" style="2"/>
    <col min="1536" max="1536" width="26.5" style="2" customWidth="1"/>
    <col min="1537" max="1537" width="28.83203125" style="2" customWidth="1"/>
    <col min="1538" max="1538" width="7.83203125" style="2" customWidth="1"/>
    <col min="1539" max="1539" width="9.83203125" style="2" customWidth="1"/>
    <col min="1540" max="1540" width="5.83203125" style="2" customWidth="1"/>
    <col min="1541" max="1541" width="6.33203125" style="2" customWidth="1"/>
    <col min="1542" max="1542" width="6.1640625" style="2" customWidth="1"/>
    <col min="1543" max="1544" width="9.83203125" style="2" customWidth="1"/>
    <col min="1545" max="1545" width="12" style="2" customWidth="1"/>
    <col min="1546" max="1546" width="9.83203125" style="2" customWidth="1"/>
    <col min="1547" max="1547" width="10.5" style="2" customWidth="1"/>
    <col min="1548" max="1549" width="8.83203125" style="2"/>
    <col min="1550" max="1550" width="20.1640625" style="2" customWidth="1"/>
    <col min="1551" max="1791" width="8.83203125" style="2"/>
    <col min="1792" max="1792" width="26.5" style="2" customWidth="1"/>
    <col min="1793" max="1793" width="28.83203125" style="2" customWidth="1"/>
    <col min="1794" max="1794" width="7.83203125" style="2" customWidth="1"/>
    <col min="1795" max="1795" width="9.83203125" style="2" customWidth="1"/>
    <col min="1796" max="1796" width="5.83203125" style="2" customWidth="1"/>
    <col min="1797" max="1797" width="6.33203125" style="2" customWidth="1"/>
    <col min="1798" max="1798" width="6.1640625" style="2" customWidth="1"/>
    <col min="1799" max="1800" width="9.83203125" style="2" customWidth="1"/>
    <col min="1801" max="1801" width="12" style="2" customWidth="1"/>
    <col min="1802" max="1802" width="9.83203125" style="2" customWidth="1"/>
    <col min="1803" max="1803" width="10.5" style="2" customWidth="1"/>
    <col min="1804" max="1805" width="8.83203125" style="2"/>
    <col min="1806" max="1806" width="20.1640625" style="2" customWidth="1"/>
    <col min="1807" max="2047" width="8.83203125" style="2"/>
    <col min="2048" max="2048" width="26.5" style="2" customWidth="1"/>
    <col min="2049" max="2049" width="28.83203125" style="2" customWidth="1"/>
    <col min="2050" max="2050" width="7.83203125" style="2" customWidth="1"/>
    <col min="2051" max="2051" width="9.83203125" style="2" customWidth="1"/>
    <col min="2052" max="2052" width="5.83203125" style="2" customWidth="1"/>
    <col min="2053" max="2053" width="6.33203125" style="2" customWidth="1"/>
    <col min="2054" max="2054" width="6.1640625" style="2" customWidth="1"/>
    <col min="2055" max="2056" width="9.83203125" style="2" customWidth="1"/>
    <col min="2057" max="2057" width="12" style="2" customWidth="1"/>
    <col min="2058" max="2058" width="9.83203125" style="2" customWidth="1"/>
    <col min="2059" max="2059" width="10.5" style="2" customWidth="1"/>
    <col min="2060" max="2061" width="8.83203125" style="2"/>
    <col min="2062" max="2062" width="20.1640625" style="2" customWidth="1"/>
    <col min="2063" max="2303" width="8.83203125" style="2"/>
    <col min="2304" max="2304" width="26.5" style="2" customWidth="1"/>
    <col min="2305" max="2305" width="28.83203125" style="2" customWidth="1"/>
    <col min="2306" max="2306" width="7.83203125" style="2" customWidth="1"/>
    <col min="2307" max="2307" width="9.83203125" style="2" customWidth="1"/>
    <col min="2308" max="2308" width="5.83203125" style="2" customWidth="1"/>
    <col min="2309" max="2309" width="6.33203125" style="2" customWidth="1"/>
    <col min="2310" max="2310" width="6.1640625" style="2" customWidth="1"/>
    <col min="2311" max="2312" width="9.83203125" style="2" customWidth="1"/>
    <col min="2313" max="2313" width="12" style="2" customWidth="1"/>
    <col min="2314" max="2314" width="9.83203125" style="2" customWidth="1"/>
    <col min="2315" max="2315" width="10.5" style="2" customWidth="1"/>
    <col min="2316" max="2317" width="8.83203125" style="2"/>
    <col min="2318" max="2318" width="20.1640625" style="2" customWidth="1"/>
    <col min="2319" max="2559" width="8.83203125" style="2"/>
    <col min="2560" max="2560" width="26.5" style="2" customWidth="1"/>
    <col min="2561" max="2561" width="28.83203125" style="2" customWidth="1"/>
    <col min="2562" max="2562" width="7.83203125" style="2" customWidth="1"/>
    <col min="2563" max="2563" width="9.83203125" style="2" customWidth="1"/>
    <col min="2564" max="2564" width="5.83203125" style="2" customWidth="1"/>
    <col min="2565" max="2565" width="6.33203125" style="2" customWidth="1"/>
    <col min="2566" max="2566" width="6.1640625" style="2" customWidth="1"/>
    <col min="2567" max="2568" width="9.83203125" style="2" customWidth="1"/>
    <col min="2569" max="2569" width="12" style="2" customWidth="1"/>
    <col min="2570" max="2570" width="9.83203125" style="2" customWidth="1"/>
    <col min="2571" max="2571" width="10.5" style="2" customWidth="1"/>
    <col min="2572" max="2573" width="8.83203125" style="2"/>
    <col min="2574" max="2574" width="20.1640625" style="2" customWidth="1"/>
    <col min="2575" max="2815" width="8.83203125" style="2"/>
    <col min="2816" max="2816" width="26.5" style="2" customWidth="1"/>
    <col min="2817" max="2817" width="28.83203125" style="2" customWidth="1"/>
    <col min="2818" max="2818" width="7.83203125" style="2" customWidth="1"/>
    <col min="2819" max="2819" width="9.83203125" style="2" customWidth="1"/>
    <col min="2820" max="2820" width="5.83203125" style="2" customWidth="1"/>
    <col min="2821" max="2821" width="6.33203125" style="2" customWidth="1"/>
    <col min="2822" max="2822" width="6.1640625" style="2" customWidth="1"/>
    <col min="2823" max="2824" width="9.83203125" style="2" customWidth="1"/>
    <col min="2825" max="2825" width="12" style="2" customWidth="1"/>
    <col min="2826" max="2826" width="9.83203125" style="2" customWidth="1"/>
    <col min="2827" max="2827" width="10.5" style="2" customWidth="1"/>
    <col min="2828" max="2829" width="8.83203125" style="2"/>
    <col min="2830" max="2830" width="20.1640625" style="2" customWidth="1"/>
    <col min="2831" max="3071" width="8.83203125" style="2"/>
    <col min="3072" max="3072" width="26.5" style="2" customWidth="1"/>
    <col min="3073" max="3073" width="28.83203125" style="2" customWidth="1"/>
    <col min="3074" max="3074" width="7.83203125" style="2" customWidth="1"/>
    <col min="3075" max="3075" width="9.83203125" style="2" customWidth="1"/>
    <col min="3076" max="3076" width="5.83203125" style="2" customWidth="1"/>
    <col min="3077" max="3077" width="6.33203125" style="2" customWidth="1"/>
    <col min="3078" max="3078" width="6.1640625" style="2" customWidth="1"/>
    <col min="3079" max="3080" width="9.83203125" style="2" customWidth="1"/>
    <col min="3081" max="3081" width="12" style="2" customWidth="1"/>
    <col min="3082" max="3082" width="9.83203125" style="2" customWidth="1"/>
    <col min="3083" max="3083" width="10.5" style="2" customWidth="1"/>
    <col min="3084" max="3085" width="8.83203125" style="2"/>
    <col min="3086" max="3086" width="20.1640625" style="2" customWidth="1"/>
    <col min="3087" max="3327" width="8.83203125" style="2"/>
    <col min="3328" max="3328" width="26.5" style="2" customWidth="1"/>
    <col min="3329" max="3329" width="28.83203125" style="2" customWidth="1"/>
    <col min="3330" max="3330" width="7.83203125" style="2" customWidth="1"/>
    <col min="3331" max="3331" width="9.83203125" style="2" customWidth="1"/>
    <col min="3332" max="3332" width="5.83203125" style="2" customWidth="1"/>
    <col min="3333" max="3333" width="6.33203125" style="2" customWidth="1"/>
    <col min="3334" max="3334" width="6.1640625" style="2" customWidth="1"/>
    <col min="3335" max="3336" width="9.83203125" style="2" customWidth="1"/>
    <col min="3337" max="3337" width="12" style="2" customWidth="1"/>
    <col min="3338" max="3338" width="9.83203125" style="2" customWidth="1"/>
    <col min="3339" max="3339" width="10.5" style="2" customWidth="1"/>
    <col min="3340" max="3341" width="8.83203125" style="2"/>
    <col min="3342" max="3342" width="20.1640625" style="2" customWidth="1"/>
    <col min="3343" max="3583" width="8.83203125" style="2"/>
    <col min="3584" max="3584" width="26.5" style="2" customWidth="1"/>
    <col min="3585" max="3585" width="28.83203125" style="2" customWidth="1"/>
    <col min="3586" max="3586" width="7.83203125" style="2" customWidth="1"/>
    <col min="3587" max="3587" width="9.83203125" style="2" customWidth="1"/>
    <col min="3588" max="3588" width="5.83203125" style="2" customWidth="1"/>
    <col min="3589" max="3589" width="6.33203125" style="2" customWidth="1"/>
    <col min="3590" max="3590" width="6.1640625" style="2" customWidth="1"/>
    <col min="3591" max="3592" width="9.83203125" style="2" customWidth="1"/>
    <col min="3593" max="3593" width="12" style="2" customWidth="1"/>
    <col min="3594" max="3594" width="9.83203125" style="2" customWidth="1"/>
    <col min="3595" max="3595" width="10.5" style="2" customWidth="1"/>
    <col min="3596" max="3597" width="8.83203125" style="2"/>
    <col min="3598" max="3598" width="20.1640625" style="2" customWidth="1"/>
    <col min="3599" max="3839" width="8.83203125" style="2"/>
    <col min="3840" max="3840" width="26.5" style="2" customWidth="1"/>
    <col min="3841" max="3841" width="28.83203125" style="2" customWidth="1"/>
    <col min="3842" max="3842" width="7.83203125" style="2" customWidth="1"/>
    <col min="3843" max="3843" width="9.83203125" style="2" customWidth="1"/>
    <col min="3844" max="3844" width="5.83203125" style="2" customWidth="1"/>
    <col min="3845" max="3845" width="6.33203125" style="2" customWidth="1"/>
    <col min="3846" max="3846" width="6.1640625" style="2" customWidth="1"/>
    <col min="3847" max="3848" width="9.83203125" style="2" customWidth="1"/>
    <col min="3849" max="3849" width="12" style="2" customWidth="1"/>
    <col min="3850" max="3850" width="9.83203125" style="2" customWidth="1"/>
    <col min="3851" max="3851" width="10.5" style="2" customWidth="1"/>
    <col min="3852" max="3853" width="8.83203125" style="2"/>
    <col min="3854" max="3854" width="20.1640625" style="2" customWidth="1"/>
    <col min="3855" max="4095" width="8.83203125" style="2"/>
    <col min="4096" max="4096" width="26.5" style="2" customWidth="1"/>
    <col min="4097" max="4097" width="28.83203125" style="2" customWidth="1"/>
    <col min="4098" max="4098" width="7.83203125" style="2" customWidth="1"/>
    <col min="4099" max="4099" width="9.83203125" style="2" customWidth="1"/>
    <col min="4100" max="4100" width="5.83203125" style="2" customWidth="1"/>
    <col min="4101" max="4101" width="6.33203125" style="2" customWidth="1"/>
    <col min="4102" max="4102" width="6.1640625" style="2" customWidth="1"/>
    <col min="4103" max="4104" width="9.83203125" style="2" customWidth="1"/>
    <col min="4105" max="4105" width="12" style="2" customWidth="1"/>
    <col min="4106" max="4106" width="9.83203125" style="2" customWidth="1"/>
    <col min="4107" max="4107" width="10.5" style="2" customWidth="1"/>
    <col min="4108" max="4109" width="8.83203125" style="2"/>
    <col min="4110" max="4110" width="20.1640625" style="2" customWidth="1"/>
    <col min="4111" max="4351" width="8.83203125" style="2"/>
    <col min="4352" max="4352" width="26.5" style="2" customWidth="1"/>
    <col min="4353" max="4353" width="28.83203125" style="2" customWidth="1"/>
    <col min="4354" max="4354" width="7.83203125" style="2" customWidth="1"/>
    <col min="4355" max="4355" width="9.83203125" style="2" customWidth="1"/>
    <col min="4356" max="4356" width="5.83203125" style="2" customWidth="1"/>
    <col min="4357" max="4357" width="6.33203125" style="2" customWidth="1"/>
    <col min="4358" max="4358" width="6.1640625" style="2" customWidth="1"/>
    <col min="4359" max="4360" width="9.83203125" style="2" customWidth="1"/>
    <col min="4361" max="4361" width="12" style="2" customWidth="1"/>
    <col min="4362" max="4362" width="9.83203125" style="2" customWidth="1"/>
    <col min="4363" max="4363" width="10.5" style="2" customWidth="1"/>
    <col min="4364" max="4365" width="8.83203125" style="2"/>
    <col min="4366" max="4366" width="20.1640625" style="2" customWidth="1"/>
    <col min="4367" max="4607" width="8.83203125" style="2"/>
    <col min="4608" max="4608" width="26.5" style="2" customWidth="1"/>
    <col min="4609" max="4609" width="28.83203125" style="2" customWidth="1"/>
    <col min="4610" max="4610" width="7.83203125" style="2" customWidth="1"/>
    <col min="4611" max="4611" width="9.83203125" style="2" customWidth="1"/>
    <col min="4612" max="4612" width="5.83203125" style="2" customWidth="1"/>
    <col min="4613" max="4613" width="6.33203125" style="2" customWidth="1"/>
    <col min="4614" max="4614" width="6.1640625" style="2" customWidth="1"/>
    <col min="4615" max="4616" width="9.83203125" style="2" customWidth="1"/>
    <col min="4617" max="4617" width="12" style="2" customWidth="1"/>
    <col min="4618" max="4618" width="9.83203125" style="2" customWidth="1"/>
    <col min="4619" max="4619" width="10.5" style="2" customWidth="1"/>
    <col min="4620" max="4621" width="8.83203125" style="2"/>
    <col min="4622" max="4622" width="20.1640625" style="2" customWidth="1"/>
    <col min="4623" max="4863" width="8.83203125" style="2"/>
    <col min="4864" max="4864" width="26.5" style="2" customWidth="1"/>
    <col min="4865" max="4865" width="28.83203125" style="2" customWidth="1"/>
    <col min="4866" max="4866" width="7.83203125" style="2" customWidth="1"/>
    <col min="4867" max="4867" width="9.83203125" style="2" customWidth="1"/>
    <col min="4868" max="4868" width="5.83203125" style="2" customWidth="1"/>
    <col min="4869" max="4869" width="6.33203125" style="2" customWidth="1"/>
    <col min="4870" max="4870" width="6.1640625" style="2" customWidth="1"/>
    <col min="4871" max="4872" width="9.83203125" style="2" customWidth="1"/>
    <col min="4873" max="4873" width="12" style="2" customWidth="1"/>
    <col min="4874" max="4874" width="9.83203125" style="2" customWidth="1"/>
    <col min="4875" max="4875" width="10.5" style="2" customWidth="1"/>
    <col min="4876" max="4877" width="8.83203125" style="2"/>
    <col min="4878" max="4878" width="20.1640625" style="2" customWidth="1"/>
    <col min="4879" max="5119" width="8.83203125" style="2"/>
    <col min="5120" max="5120" width="26.5" style="2" customWidth="1"/>
    <col min="5121" max="5121" width="28.83203125" style="2" customWidth="1"/>
    <col min="5122" max="5122" width="7.83203125" style="2" customWidth="1"/>
    <col min="5123" max="5123" width="9.83203125" style="2" customWidth="1"/>
    <col min="5124" max="5124" width="5.83203125" style="2" customWidth="1"/>
    <col min="5125" max="5125" width="6.33203125" style="2" customWidth="1"/>
    <col min="5126" max="5126" width="6.1640625" style="2" customWidth="1"/>
    <col min="5127" max="5128" width="9.83203125" style="2" customWidth="1"/>
    <col min="5129" max="5129" width="12" style="2" customWidth="1"/>
    <col min="5130" max="5130" width="9.83203125" style="2" customWidth="1"/>
    <col min="5131" max="5131" width="10.5" style="2" customWidth="1"/>
    <col min="5132" max="5133" width="8.83203125" style="2"/>
    <col min="5134" max="5134" width="20.1640625" style="2" customWidth="1"/>
    <col min="5135" max="5375" width="8.83203125" style="2"/>
    <col min="5376" max="5376" width="26.5" style="2" customWidth="1"/>
    <col min="5377" max="5377" width="28.83203125" style="2" customWidth="1"/>
    <col min="5378" max="5378" width="7.83203125" style="2" customWidth="1"/>
    <col min="5379" max="5379" width="9.83203125" style="2" customWidth="1"/>
    <col min="5380" max="5380" width="5.83203125" style="2" customWidth="1"/>
    <col min="5381" max="5381" width="6.33203125" style="2" customWidth="1"/>
    <col min="5382" max="5382" width="6.1640625" style="2" customWidth="1"/>
    <col min="5383" max="5384" width="9.83203125" style="2" customWidth="1"/>
    <col min="5385" max="5385" width="12" style="2" customWidth="1"/>
    <col min="5386" max="5386" width="9.83203125" style="2" customWidth="1"/>
    <col min="5387" max="5387" width="10.5" style="2" customWidth="1"/>
    <col min="5388" max="5389" width="8.83203125" style="2"/>
    <col min="5390" max="5390" width="20.1640625" style="2" customWidth="1"/>
    <col min="5391" max="5631" width="8.83203125" style="2"/>
    <col min="5632" max="5632" width="26.5" style="2" customWidth="1"/>
    <col min="5633" max="5633" width="28.83203125" style="2" customWidth="1"/>
    <col min="5634" max="5634" width="7.83203125" style="2" customWidth="1"/>
    <col min="5635" max="5635" width="9.83203125" style="2" customWidth="1"/>
    <col min="5636" max="5636" width="5.83203125" style="2" customWidth="1"/>
    <col min="5637" max="5637" width="6.33203125" style="2" customWidth="1"/>
    <col min="5638" max="5638" width="6.1640625" style="2" customWidth="1"/>
    <col min="5639" max="5640" width="9.83203125" style="2" customWidth="1"/>
    <col min="5641" max="5641" width="12" style="2" customWidth="1"/>
    <col min="5642" max="5642" width="9.83203125" style="2" customWidth="1"/>
    <col min="5643" max="5643" width="10.5" style="2" customWidth="1"/>
    <col min="5644" max="5645" width="8.83203125" style="2"/>
    <col min="5646" max="5646" width="20.1640625" style="2" customWidth="1"/>
    <col min="5647" max="5887" width="8.83203125" style="2"/>
    <col min="5888" max="5888" width="26.5" style="2" customWidth="1"/>
    <col min="5889" max="5889" width="28.83203125" style="2" customWidth="1"/>
    <col min="5890" max="5890" width="7.83203125" style="2" customWidth="1"/>
    <col min="5891" max="5891" width="9.83203125" style="2" customWidth="1"/>
    <col min="5892" max="5892" width="5.83203125" style="2" customWidth="1"/>
    <col min="5893" max="5893" width="6.33203125" style="2" customWidth="1"/>
    <col min="5894" max="5894" width="6.1640625" style="2" customWidth="1"/>
    <col min="5895" max="5896" width="9.83203125" style="2" customWidth="1"/>
    <col min="5897" max="5897" width="12" style="2" customWidth="1"/>
    <col min="5898" max="5898" width="9.83203125" style="2" customWidth="1"/>
    <col min="5899" max="5899" width="10.5" style="2" customWidth="1"/>
    <col min="5900" max="5901" width="8.83203125" style="2"/>
    <col min="5902" max="5902" width="20.1640625" style="2" customWidth="1"/>
    <col min="5903" max="6143" width="8.83203125" style="2"/>
    <col min="6144" max="6144" width="26.5" style="2" customWidth="1"/>
    <col min="6145" max="6145" width="28.83203125" style="2" customWidth="1"/>
    <col min="6146" max="6146" width="7.83203125" style="2" customWidth="1"/>
    <col min="6147" max="6147" width="9.83203125" style="2" customWidth="1"/>
    <col min="6148" max="6148" width="5.83203125" style="2" customWidth="1"/>
    <col min="6149" max="6149" width="6.33203125" style="2" customWidth="1"/>
    <col min="6150" max="6150" width="6.1640625" style="2" customWidth="1"/>
    <col min="6151" max="6152" width="9.83203125" style="2" customWidth="1"/>
    <col min="6153" max="6153" width="12" style="2" customWidth="1"/>
    <col min="6154" max="6154" width="9.83203125" style="2" customWidth="1"/>
    <col min="6155" max="6155" width="10.5" style="2" customWidth="1"/>
    <col min="6156" max="6157" width="8.83203125" style="2"/>
    <col min="6158" max="6158" width="20.1640625" style="2" customWidth="1"/>
    <col min="6159" max="6399" width="8.83203125" style="2"/>
    <col min="6400" max="6400" width="26.5" style="2" customWidth="1"/>
    <col min="6401" max="6401" width="28.83203125" style="2" customWidth="1"/>
    <col min="6402" max="6402" width="7.83203125" style="2" customWidth="1"/>
    <col min="6403" max="6403" width="9.83203125" style="2" customWidth="1"/>
    <col min="6404" max="6404" width="5.83203125" style="2" customWidth="1"/>
    <col min="6405" max="6405" width="6.33203125" style="2" customWidth="1"/>
    <col min="6406" max="6406" width="6.1640625" style="2" customWidth="1"/>
    <col min="6407" max="6408" width="9.83203125" style="2" customWidth="1"/>
    <col min="6409" max="6409" width="12" style="2" customWidth="1"/>
    <col min="6410" max="6410" width="9.83203125" style="2" customWidth="1"/>
    <col min="6411" max="6411" width="10.5" style="2" customWidth="1"/>
    <col min="6412" max="6413" width="8.83203125" style="2"/>
    <col min="6414" max="6414" width="20.1640625" style="2" customWidth="1"/>
    <col min="6415" max="6655" width="8.83203125" style="2"/>
    <col min="6656" max="6656" width="26.5" style="2" customWidth="1"/>
    <col min="6657" max="6657" width="28.83203125" style="2" customWidth="1"/>
    <col min="6658" max="6658" width="7.83203125" style="2" customWidth="1"/>
    <col min="6659" max="6659" width="9.83203125" style="2" customWidth="1"/>
    <col min="6660" max="6660" width="5.83203125" style="2" customWidth="1"/>
    <col min="6661" max="6661" width="6.33203125" style="2" customWidth="1"/>
    <col min="6662" max="6662" width="6.1640625" style="2" customWidth="1"/>
    <col min="6663" max="6664" width="9.83203125" style="2" customWidth="1"/>
    <col min="6665" max="6665" width="12" style="2" customWidth="1"/>
    <col min="6666" max="6666" width="9.83203125" style="2" customWidth="1"/>
    <col min="6667" max="6667" width="10.5" style="2" customWidth="1"/>
    <col min="6668" max="6669" width="8.83203125" style="2"/>
    <col min="6670" max="6670" width="20.1640625" style="2" customWidth="1"/>
    <col min="6671" max="6911" width="8.83203125" style="2"/>
    <col min="6912" max="6912" width="26.5" style="2" customWidth="1"/>
    <col min="6913" max="6913" width="28.83203125" style="2" customWidth="1"/>
    <col min="6914" max="6914" width="7.83203125" style="2" customWidth="1"/>
    <col min="6915" max="6915" width="9.83203125" style="2" customWidth="1"/>
    <col min="6916" max="6916" width="5.83203125" style="2" customWidth="1"/>
    <col min="6917" max="6917" width="6.33203125" style="2" customWidth="1"/>
    <col min="6918" max="6918" width="6.1640625" style="2" customWidth="1"/>
    <col min="6919" max="6920" width="9.83203125" style="2" customWidth="1"/>
    <col min="6921" max="6921" width="12" style="2" customWidth="1"/>
    <col min="6922" max="6922" width="9.83203125" style="2" customWidth="1"/>
    <col min="6923" max="6923" width="10.5" style="2" customWidth="1"/>
    <col min="6924" max="6925" width="8.83203125" style="2"/>
    <col min="6926" max="6926" width="20.1640625" style="2" customWidth="1"/>
    <col min="6927" max="7167" width="8.83203125" style="2"/>
    <col min="7168" max="7168" width="26.5" style="2" customWidth="1"/>
    <col min="7169" max="7169" width="28.83203125" style="2" customWidth="1"/>
    <col min="7170" max="7170" width="7.83203125" style="2" customWidth="1"/>
    <col min="7171" max="7171" width="9.83203125" style="2" customWidth="1"/>
    <col min="7172" max="7172" width="5.83203125" style="2" customWidth="1"/>
    <col min="7173" max="7173" width="6.33203125" style="2" customWidth="1"/>
    <col min="7174" max="7174" width="6.1640625" style="2" customWidth="1"/>
    <col min="7175" max="7176" width="9.83203125" style="2" customWidth="1"/>
    <col min="7177" max="7177" width="12" style="2" customWidth="1"/>
    <col min="7178" max="7178" width="9.83203125" style="2" customWidth="1"/>
    <col min="7179" max="7179" width="10.5" style="2" customWidth="1"/>
    <col min="7180" max="7181" width="8.83203125" style="2"/>
    <col min="7182" max="7182" width="20.1640625" style="2" customWidth="1"/>
    <col min="7183" max="7423" width="8.83203125" style="2"/>
    <col min="7424" max="7424" width="26.5" style="2" customWidth="1"/>
    <col min="7425" max="7425" width="28.83203125" style="2" customWidth="1"/>
    <col min="7426" max="7426" width="7.83203125" style="2" customWidth="1"/>
    <col min="7427" max="7427" width="9.83203125" style="2" customWidth="1"/>
    <col min="7428" max="7428" width="5.83203125" style="2" customWidth="1"/>
    <col min="7429" max="7429" width="6.33203125" style="2" customWidth="1"/>
    <col min="7430" max="7430" width="6.1640625" style="2" customWidth="1"/>
    <col min="7431" max="7432" width="9.83203125" style="2" customWidth="1"/>
    <col min="7433" max="7433" width="12" style="2" customWidth="1"/>
    <col min="7434" max="7434" width="9.83203125" style="2" customWidth="1"/>
    <col min="7435" max="7435" width="10.5" style="2" customWidth="1"/>
    <col min="7436" max="7437" width="8.83203125" style="2"/>
    <col min="7438" max="7438" width="20.1640625" style="2" customWidth="1"/>
    <col min="7439" max="7679" width="8.83203125" style="2"/>
    <col min="7680" max="7680" width="26.5" style="2" customWidth="1"/>
    <col min="7681" max="7681" width="28.83203125" style="2" customWidth="1"/>
    <col min="7682" max="7682" width="7.83203125" style="2" customWidth="1"/>
    <col min="7683" max="7683" width="9.83203125" style="2" customWidth="1"/>
    <col min="7684" max="7684" width="5.83203125" style="2" customWidth="1"/>
    <col min="7685" max="7685" width="6.33203125" style="2" customWidth="1"/>
    <col min="7686" max="7686" width="6.1640625" style="2" customWidth="1"/>
    <col min="7687" max="7688" width="9.83203125" style="2" customWidth="1"/>
    <col min="7689" max="7689" width="12" style="2" customWidth="1"/>
    <col min="7690" max="7690" width="9.83203125" style="2" customWidth="1"/>
    <col min="7691" max="7691" width="10.5" style="2" customWidth="1"/>
    <col min="7692" max="7693" width="8.83203125" style="2"/>
    <col min="7694" max="7694" width="20.1640625" style="2" customWidth="1"/>
    <col min="7695" max="7935" width="8.83203125" style="2"/>
    <col min="7936" max="7936" width="26.5" style="2" customWidth="1"/>
    <col min="7937" max="7937" width="28.83203125" style="2" customWidth="1"/>
    <col min="7938" max="7938" width="7.83203125" style="2" customWidth="1"/>
    <col min="7939" max="7939" width="9.83203125" style="2" customWidth="1"/>
    <col min="7940" max="7940" width="5.83203125" style="2" customWidth="1"/>
    <col min="7941" max="7941" width="6.33203125" style="2" customWidth="1"/>
    <col min="7942" max="7942" width="6.1640625" style="2" customWidth="1"/>
    <col min="7943" max="7944" width="9.83203125" style="2" customWidth="1"/>
    <col min="7945" max="7945" width="12" style="2" customWidth="1"/>
    <col min="7946" max="7946" width="9.83203125" style="2" customWidth="1"/>
    <col min="7947" max="7947" width="10.5" style="2" customWidth="1"/>
    <col min="7948" max="7949" width="8.83203125" style="2"/>
    <col min="7950" max="7950" width="20.1640625" style="2" customWidth="1"/>
    <col min="7951" max="8191" width="8.83203125" style="2"/>
    <col min="8192" max="8192" width="26.5" style="2" customWidth="1"/>
    <col min="8193" max="8193" width="28.83203125" style="2" customWidth="1"/>
    <col min="8194" max="8194" width="7.83203125" style="2" customWidth="1"/>
    <col min="8195" max="8195" width="9.83203125" style="2" customWidth="1"/>
    <col min="8196" max="8196" width="5.83203125" style="2" customWidth="1"/>
    <col min="8197" max="8197" width="6.33203125" style="2" customWidth="1"/>
    <col min="8198" max="8198" width="6.1640625" style="2" customWidth="1"/>
    <col min="8199" max="8200" width="9.83203125" style="2" customWidth="1"/>
    <col min="8201" max="8201" width="12" style="2" customWidth="1"/>
    <col min="8202" max="8202" width="9.83203125" style="2" customWidth="1"/>
    <col min="8203" max="8203" width="10.5" style="2" customWidth="1"/>
    <col min="8204" max="8205" width="8.83203125" style="2"/>
    <col min="8206" max="8206" width="20.1640625" style="2" customWidth="1"/>
    <col min="8207" max="8447" width="8.83203125" style="2"/>
    <col min="8448" max="8448" width="26.5" style="2" customWidth="1"/>
    <col min="8449" max="8449" width="28.83203125" style="2" customWidth="1"/>
    <col min="8450" max="8450" width="7.83203125" style="2" customWidth="1"/>
    <col min="8451" max="8451" width="9.83203125" style="2" customWidth="1"/>
    <col min="8452" max="8452" width="5.83203125" style="2" customWidth="1"/>
    <col min="8453" max="8453" width="6.33203125" style="2" customWidth="1"/>
    <col min="8454" max="8454" width="6.1640625" style="2" customWidth="1"/>
    <col min="8455" max="8456" width="9.83203125" style="2" customWidth="1"/>
    <col min="8457" max="8457" width="12" style="2" customWidth="1"/>
    <col min="8458" max="8458" width="9.83203125" style="2" customWidth="1"/>
    <col min="8459" max="8459" width="10.5" style="2" customWidth="1"/>
    <col min="8460" max="8461" width="8.83203125" style="2"/>
    <col min="8462" max="8462" width="20.1640625" style="2" customWidth="1"/>
    <col min="8463" max="8703" width="8.83203125" style="2"/>
    <col min="8704" max="8704" width="26.5" style="2" customWidth="1"/>
    <col min="8705" max="8705" width="28.83203125" style="2" customWidth="1"/>
    <col min="8706" max="8706" width="7.83203125" style="2" customWidth="1"/>
    <col min="8707" max="8707" width="9.83203125" style="2" customWidth="1"/>
    <col min="8708" max="8708" width="5.83203125" style="2" customWidth="1"/>
    <col min="8709" max="8709" width="6.33203125" style="2" customWidth="1"/>
    <col min="8710" max="8710" width="6.1640625" style="2" customWidth="1"/>
    <col min="8711" max="8712" width="9.83203125" style="2" customWidth="1"/>
    <col min="8713" max="8713" width="12" style="2" customWidth="1"/>
    <col min="8714" max="8714" width="9.83203125" style="2" customWidth="1"/>
    <col min="8715" max="8715" width="10.5" style="2" customWidth="1"/>
    <col min="8716" max="8717" width="8.83203125" style="2"/>
    <col min="8718" max="8718" width="20.1640625" style="2" customWidth="1"/>
    <col min="8719" max="8959" width="8.83203125" style="2"/>
    <col min="8960" max="8960" width="26.5" style="2" customWidth="1"/>
    <col min="8961" max="8961" width="28.83203125" style="2" customWidth="1"/>
    <col min="8962" max="8962" width="7.83203125" style="2" customWidth="1"/>
    <col min="8963" max="8963" width="9.83203125" style="2" customWidth="1"/>
    <col min="8964" max="8964" width="5.83203125" style="2" customWidth="1"/>
    <col min="8965" max="8965" width="6.33203125" style="2" customWidth="1"/>
    <col min="8966" max="8966" width="6.1640625" style="2" customWidth="1"/>
    <col min="8967" max="8968" width="9.83203125" style="2" customWidth="1"/>
    <col min="8969" max="8969" width="12" style="2" customWidth="1"/>
    <col min="8970" max="8970" width="9.83203125" style="2" customWidth="1"/>
    <col min="8971" max="8971" width="10.5" style="2" customWidth="1"/>
    <col min="8972" max="8973" width="8.83203125" style="2"/>
    <col min="8974" max="8974" width="20.1640625" style="2" customWidth="1"/>
    <col min="8975" max="9215" width="8.83203125" style="2"/>
    <col min="9216" max="9216" width="26.5" style="2" customWidth="1"/>
    <col min="9217" max="9217" width="28.83203125" style="2" customWidth="1"/>
    <col min="9218" max="9218" width="7.83203125" style="2" customWidth="1"/>
    <col min="9219" max="9219" width="9.83203125" style="2" customWidth="1"/>
    <col min="9220" max="9220" width="5.83203125" style="2" customWidth="1"/>
    <col min="9221" max="9221" width="6.33203125" style="2" customWidth="1"/>
    <col min="9222" max="9222" width="6.1640625" style="2" customWidth="1"/>
    <col min="9223" max="9224" width="9.83203125" style="2" customWidth="1"/>
    <col min="9225" max="9225" width="12" style="2" customWidth="1"/>
    <col min="9226" max="9226" width="9.83203125" style="2" customWidth="1"/>
    <col min="9227" max="9227" width="10.5" style="2" customWidth="1"/>
    <col min="9228" max="9229" width="8.83203125" style="2"/>
    <col min="9230" max="9230" width="20.1640625" style="2" customWidth="1"/>
    <col min="9231" max="9471" width="8.83203125" style="2"/>
    <col min="9472" max="9472" width="26.5" style="2" customWidth="1"/>
    <col min="9473" max="9473" width="28.83203125" style="2" customWidth="1"/>
    <col min="9474" max="9474" width="7.83203125" style="2" customWidth="1"/>
    <col min="9475" max="9475" width="9.83203125" style="2" customWidth="1"/>
    <col min="9476" max="9476" width="5.83203125" style="2" customWidth="1"/>
    <col min="9477" max="9477" width="6.33203125" style="2" customWidth="1"/>
    <col min="9478" max="9478" width="6.1640625" style="2" customWidth="1"/>
    <col min="9479" max="9480" width="9.83203125" style="2" customWidth="1"/>
    <col min="9481" max="9481" width="12" style="2" customWidth="1"/>
    <col min="9482" max="9482" width="9.83203125" style="2" customWidth="1"/>
    <col min="9483" max="9483" width="10.5" style="2" customWidth="1"/>
    <col min="9484" max="9485" width="8.83203125" style="2"/>
    <col min="9486" max="9486" width="20.1640625" style="2" customWidth="1"/>
    <col min="9487" max="9727" width="8.83203125" style="2"/>
    <col min="9728" max="9728" width="26.5" style="2" customWidth="1"/>
    <col min="9729" max="9729" width="28.83203125" style="2" customWidth="1"/>
    <col min="9730" max="9730" width="7.83203125" style="2" customWidth="1"/>
    <col min="9731" max="9731" width="9.83203125" style="2" customWidth="1"/>
    <col min="9732" max="9732" width="5.83203125" style="2" customWidth="1"/>
    <col min="9733" max="9733" width="6.33203125" style="2" customWidth="1"/>
    <col min="9734" max="9734" width="6.1640625" style="2" customWidth="1"/>
    <col min="9735" max="9736" width="9.83203125" style="2" customWidth="1"/>
    <col min="9737" max="9737" width="12" style="2" customWidth="1"/>
    <col min="9738" max="9738" width="9.83203125" style="2" customWidth="1"/>
    <col min="9739" max="9739" width="10.5" style="2" customWidth="1"/>
    <col min="9740" max="9741" width="8.83203125" style="2"/>
    <col min="9742" max="9742" width="20.1640625" style="2" customWidth="1"/>
    <col min="9743" max="9983" width="8.83203125" style="2"/>
    <col min="9984" max="9984" width="26.5" style="2" customWidth="1"/>
    <col min="9985" max="9985" width="28.83203125" style="2" customWidth="1"/>
    <col min="9986" max="9986" width="7.83203125" style="2" customWidth="1"/>
    <col min="9987" max="9987" width="9.83203125" style="2" customWidth="1"/>
    <col min="9988" max="9988" width="5.83203125" style="2" customWidth="1"/>
    <col min="9989" max="9989" width="6.33203125" style="2" customWidth="1"/>
    <col min="9990" max="9990" width="6.1640625" style="2" customWidth="1"/>
    <col min="9991" max="9992" width="9.83203125" style="2" customWidth="1"/>
    <col min="9993" max="9993" width="12" style="2" customWidth="1"/>
    <col min="9994" max="9994" width="9.83203125" style="2" customWidth="1"/>
    <col min="9995" max="9995" width="10.5" style="2" customWidth="1"/>
    <col min="9996" max="9997" width="8.83203125" style="2"/>
    <col min="9998" max="9998" width="20.1640625" style="2" customWidth="1"/>
    <col min="9999" max="10239" width="8.83203125" style="2"/>
    <col min="10240" max="10240" width="26.5" style="2" customWidth="1"/>
    <col min="10241" max="10241" width="28.83203125" style="2" customWidth="1"/>
    <col min="10242" max="10242" width="7.83203125" style="2" customWidth="1"/>
    <col min="10243" max="10243" width="9.83203125" style="2" customWidth="1"/>
    <col min="10244" max="10244" width="5.83203125" style="2" customWidth="1"/>
    <col min="10245" max="10245" width="6.33203125" style="2" customWidth="1"/>
    <col min="10246" max="10246" width="6.1640625" style="2" customWidth="1"/>
    <col min="10247" max="10248" width="9.83203125" style="2" customWidth="1"/>
    <col min="10249" max="10249" width="12" style="2" customWidth="1"/>
    <col min="10250" max="10250" width="9.83203125" style="2" customWidth="1"/>
    <col min="10251" max="10251" width="10.5" style="2" customWidth="1"/>
    <col min="10252" max="10253" width="8.83203125" style="2"/>
    <col min="10254" max="10254" width="20.1640625" style="2" customWidth="1"/>
    <col min="10255" max="10495" width="8.83203125" style="2"/>
    <col min="10496" max="10496" width="26.5" style="2" customWidth="1"/>
    <col min="10497" max="10497" width="28.83203125" style="2" customWidth="1"/>
    <col min="10498" max="10498" width="7.83203125" style="2" customWidth="1"/>
    <col min="10499" max="10499" width="9.83203125" style="2" customWidth="1"/>
    <col min="10500" max="10500" width="5.83203125" style="2" customWidth="1"/>
    <col min="10501" max="10501" width="6.33203125" style="2" customWidth="1"/>
    <col min="10502" max="10502" width="6.1640625" style="2" customWidth="1"/>
    <col min="10503" max="10504" width="9.83203125" style="2" customWidth="1"/>
    <col min="10505" max="10505" width="12" style="2" customWidth="1"/>
    <col min="10506" max="10506" width="9.83203125" style="2" customWidth="1"/>
    <col min="10507" max="10507" width="10.5" style="2" customWidth="1"/>
    <col min="10508" max="10509" width="8.83203125" style="2"/>
    <col min="10510" max="10510" width="20.1640625" style="2" customWidth="1"/>
    <col min="10511" max="10751" width="8.83203125" style="2"/>
    <col min="10752" max="10752" width="26.5" style="2" customWidth="1"/>
    <col min="10753" max="10753" width="28.83203125" style="2" customWidth="1"/>
    <col min="10754" max="10754" width="7.83203125" style="2" customWidth="1"/>
    <col min="10755" max="10755" width="9.83203125" style="2" customWidth="1"/>
    <col min="10756" max="10756" width="5.83203125" style="2" customWidth="1"/>
    <col min="10757" max="10757" width="6.33203125" style="2" customWidth="1"/>
    <col min="10758" max="10758" width="6.1640625" style="2" customWidth="1"/>
    <col min="10759" max="10760" width="9.83203125" style="2" customWidth="1"/>
    <col min="10761" max="10761" width="12" style="2" customWidth="1"/>
    <col min="10762" max="10762" width="9.83203125" style="2" customWidth="1"/>
    <col min="10763" max="10763" width="10.5" style="2" customWidth="1"/>
    <col min="10764" max="10765" width="8.83203125" style="2"/>
    <col min="10766" max="10766" width="20.1640625" style="2" customWidth="1"/>
    <col min="10767" max="11007" width="8.83203125" style="2"/>
    <col min="11008" max="11008" width="26.5" style="2" customWidth="1"/>
    <col min="11009" max="11009" width="28.83203125" style="2" customWidth="1"/>
    <col min="11010" max="11010" width="7.83203125" style="2" customWidth="1"/>
    <col min="11011" max="11011" width="9.83203125" style="2" customWidth="1"/>
    <col min="11012" max="11012" width="5.83203125" style="2" customWidth="1"/>
    <col min="11013" max="11013" width="6.33203125" style="2" customWidth="1"/>
    <col min="11014" max="11014" width="6.1640625" style="2" customWidth="1"/>
    <col min="11015" max="11016" width="9.83203125" style="2" customWidth="1"/>
    <col min="11017" max="11017" width="12" style="2" customWidth="1"/>
    <col min="11018" max="11018" width="9.83203125" style="2" customWidth="1"/>
    <col min="11019" max="11019" width="10.5" style="2" customWidth="1"/>
    <col min="11020" max="11021" width="8.83203125" style="2"/>
    <col min="11022" max="11022" width="20.1640625" style="2" customWidth="1"/>
    <col min="11023" max="11263" width="8.83203125" style="2"/>
    <col min="11264" max="11264" width="26.5" style="2" customWidth="1"/>
    <col min="11265" max="11265" width="28.83203125" style="2" customWidth="1"/>
    <col min="11266" max="11266" width="7.83203125" style="2" customWidth="1"/>
    <col min="11267" max="11267" width="9.83203125" style="2" customWidth="1"/>
    <col min="11268" max="11268" width="5.83203125" style="2" customWidth="1"/>
    <col min="11269" max="11269" width="6.33203125" style="2" customWidth="1"/>
    <col min="11270" max="11270" width="6.1640625" style="2" customWidth="1"/>
    <col min="11271" max="11272" width="9.83203125" style="2" customWidth="1"/>
    <col min="11273" max="11273" width="12" style="2" customWidth="1"/>
    <col min="11274" max="11274" width="9.83203125" style="2" customWidth="1"/>
    <col min="11275" max="11275" width="10.5" style="2" customWidth="1"/>
    <col min="11276" max="11277" width="8.83203125" style="2"/>
    <col min="11278" max="11278" width="20.1640625" style="2" customWidth="1"/>
    <col min="11279" max="11519" width="8.83203125" style="2"/>
    <col min="11520" max="11520" width="26.5" style="2" customWidth="1"/>
    <col min="11521" max="11521" width="28.83203125" style="2" customWidth="1"/>
    <col min="11522" max="11522" width="7.83203125" style="2" customWidth="1"/>
    <col min="11523" max="11523" width="9.83203125" style="2" customWidth="1"/>
    <col min="11524" max="11524" width="5.83203125" style="2" customWidth="1"/>
    <col min="11525" max="11525" width="6.33203125" style="2" customWidth="1"/>
    <col min="11526" max="11526" width="6.1640625" style="2" customWidth="1"/>
    <col min="11527" max="11528" width="9.83203125" style="2" customWidth="1"/>
    <col min="11529" max="11529" width="12" style="2" customWidth="1"/>
    <col min="11530" max="11530" width="9.83203125" style="2" customWidth="1"/>
    <col min="11531" max="11531" width="10.5" style="2" customWidth="1"/>
    <col min="11532" max="11533" width="8.83203125" style="2"/>
    <col min="11534" max="11534" width="20.1640625" style="2" customWidth="1"/>
    <col min="11535" max="11775" width="8.83203125" style="2"/>
    <col min="11776" max="11776" width="26.5" style="2" customWidth="1"/>
    <col min="11777" max="11777" width="28.83203125" style="2" customWidth="1"/>
    <col min="11778" max="11778" width="7.83203125" style="2" customWidth="1"/>
    <col min="11779" max="11779" width="9.83203125" style="2" customWidth="1"/>
    <col min="11780" max="11780" width="5.83203125" style="2" customWidth="1"/>
    <col min="11781" max="11781" width="6.33203125" style="2" customWidth="1"/>
    <col min="11782" max="11782" width="6.1640625" style="2" customWidth="1"/>
    <col min="11783" max="11784" width="9.83203125" style="2" customWidth="1"/>
    <col min="11785" max="11785" width="12" style="2" customWidth="1"/>
    <col min="11786" max="11786" width="9.83203125" style="2" customWidth="1"/>
    <col min="11787" max="11787" width="10.5" style="2" customWidth="1"/>
    <col min="11788" max="11789" width="8.83203125" style="2"/>
    <col min="11790" max="11790" width="20.1640625" style="2" customWidth="1"/>
    <col min="11791" max="12031" width="8.83203125" style="2"/>
    <col min="12032" max="12032" width="26.5" style="2" customWidth="1"/>
    <col min="12033" max="12033" width="28.83203125" style="2" customWidth="1"/>
    <col min="12034" max="12034" width="7.83203125" style="2" customWidth="1"/>
    <col min="12035" max="12035" width="9.83203125" style="2" customWidth="1"/>
    <col min="12036" max="12036" width="5.83203125" style="2" customWidth="1"/>
    <col min="12037" max="12037" width="6.33203125" style="2" customWidth="1"/>
    <col min="12038" max="12038" width="6.1640625" style="2" customWidth="1"/>
    <col min="12039" max="12040" width="9.83203125" style="2" customWidth="1"/>
    <col min="12041" max="12041" width="12" style="2" customWidth="1"/>
    <col min="12042" max="12042" width="9.83203125" style="2" customWidth="1"/>
    <col min="12043" max="12043" width="10.5" style="2" customWidth="1"/>
    <col min="12044" max="12045" width="8.83203125" style="2"/>
    <col min="12046" max="12046" width="20.1640625" style="2" customWidth="1"/>
    <col min="12047" max="12287" width="8.83203125" style="2"/>
    <col min="12288" max="12288" width="26.5" style="2" customWidth="1"/>
    <col min="12289" max="12289" width="28.83203125" style="2" customWidth="1"/>
    <col min="12290" max="12290" width="7.83203125" style="2" customWidth="1"/>
    <col min="12291" max="12291" width="9.83203125" style="2" customWidth="1"/>
    <col min="12292" max="12292" width="5.83203125" style="2" customWidth="1"/>
    <col min="12293" max="12293" width="6.33203125" style="2" customWidth="1"/>
    <col min="12294" max="12294" width="6.1640625" style="2" customWidth="1"/>
    <col min="12295" max="12296" width="9.83203125" style="2" customWidth="1"/>
    <col min="12297" max="12297" width="12" style="2" customWidth="1"/>
    <col min="12298" max="12298" width="9.83203125" style="2" customWidth="1"/>
    <col min="12299" max="12299" width="10.5" style="2" customWidth="1"/>
    <col min="12300" max="12301" width="8.83203125" style="2"/>
    <col min="12302" max="12302" width="20.1640625" style="2" customWidth="1"/>
    <col min="12303" max="12543" width="8.83203125" style="2"/>
    <col min="12544" max="12544" width="26.5" style="2" customWidth="1"/>
    <col min="12545" max="12545" width="28.83203125" style="2" customWidth="1"/>
    <col min="12546" max="12546" width="7.83203125" style="2" customWidth="1"/>
    <col min="12547" max="12547" width="9.83203125" style="2" customWidth="1"/>
    <col min="12548" max="12548" width="5.83203125" style="2" customWidth="1"/>
    <col min="12549" max="12549" width="6.33203125" style="2" customWidth="1"/>
    <col min="12550" max="12550" width="6.1640625" style="2" customWidth="1"/>
    <col min="12551" max="12552" width="9.83203125" style="2" customWidth="1"/>
    <col min="12553" max="12553" width="12" style="2" customWidth="1"/>
    <col min="12554" max="12554" width="9.83203125" style="2" customWidth="1"/>
    <col min="12555" max="12555" width="10.5" style="2" customWidth="1"/>
    <col min="12556" max="12557" width="8.83203125" style="2"/>
    <col min="12558" max="12558" width="20.1640625" style="2" customWidth="1"/>
    <col min="12559" max="12799" width="8.83203125" style="2"/>
    <col min="12800" max="12800" width="26.5" style="2" customWidth="1"/>
    <col min="12801" max="12801" width="28.83203125" style="2" customWidth="1"/>
    <col min="12802" max="12802" width="7.83203125" style="2" customWidth="1"/>
    <col min="12803" max="12803" width="9.83203125" style="2" customWidth="1"/>
    <col min="12804" max="12804" width="5.83203125" style="2" customWidth="1"/>
    <col min="12805" max="12805" width="6.33203125" style="2" customWidth="1"/>
    <col min="12806" max="12806" width="6.1640625" style="2" customWidth="1"/>
    <col min="12807" max="12808" width="9.83203125" style="2" customWidth="1"/>
    <col min="12809" max="12809" width="12" style="2" customWidth="1"/>
    <col min="12810" max="12810" width="9.83203125" style="2" customWidth="1"/>
    <col min="12811" max="12811" width="10.5" style="2" customWidth="1"/>
    <col min="12812" max="12813" width="8.83203125" style="2"/>
    <col min="12814" max="12814" width="20.1640625" style="2" customWidth="1"/>
    <col min="12815" max="13055" width="8.83203125" style="2"/>
    <col min="13056" max="13056" width="26.5" style="2" customWidth="1"/>
    <col min="13057" max="13057" width="28.83203125" style="2" customWidth="1"/>
    <col min="13058" max="13058" width="7.83203125" style="2" customWidth="1"/>
    <col min="13059" max="13059" width="9.83203125" style="2" customWidth="1"/>
    <col min="13060" max="13060" width="5.83203125" style="2" customWidth="1"/>
    <col min="13061" max="13061" width="6.33203125" style="2" customWidth="1"/>
    <col min="13062" max="13062" width="6.1640625" style="2" customWidth="1"/>
    <col min="13063" max="13064" width="9.83203125" style="2" customWidth="1"/>
    <col min="13065" max="13065" width="12" style="2" customWidth="1"/>
    <col min="13066" max="13066" width="9.83203125" style="2" customWidth="1"/>
    <col min="13067" max="13067" width="10.5" style="2" customWidth="1"/>
    <col min="13068" max="13069" width="8.83203125" style="2"/>
    <col min="13070" max="13070" width="20.1640625" style="2" customWidth="1"/>
    <col min="13071" max="13311" width="8.83203125" style="2"/>
    <col min="13312" max="13312" width="26.5" style="2" customWidth="1"/>
    <col min="13313" max="13313" width="28.83203125" style="2" customWidth="1"/>
    <col min="13314" max="13314" width="7.83203125" style="2" customWidth="1"/>
    <col min="13315" max="13315" width="9.83203125" style="2" customWidth="1"/>
    <col min="13316" max="13316" width="5.83203125" style="2" customWidth="1"/>
    <col min="13317" max="13317" width="6.33203125" style="2" customWidth="1"/>
    <col min="13318" max="13318" width="6.1640625" style="2" customWidth="1"/>
    <col min="13319" max="13320" width="9.83203125" style="2" customWidth="1"/>
    <col min="13321" max="13321" width="12" style="2" customWidth="1"/>
    <col min="13322" max="13322" width="9.83203125" style="2" customWidth="1"/>
    <col min="13323" max="13323" width="10.5" style="2" customWidth="1"/>
    <col min="13324" max="13325" width="8.83203125" style="2"/>
    <col min="13326" max="13326" width="20.1640625" style="2" customWidth="1"/>
    <col min="13327" max="13567" width="8.83203125" style="2"/>
    <col min="13568" max="13568" width="26.5" style="2" customWidth="1"/>
    <col min="13569" max="13569" width="28.83203125" style="2" customWidth="1"/>
    <col min="13570" max="13570" width="7.83203125" style="2" customWidth="1"/>
    <col min="13571" max="13571" width="9.83203125" style="2" customWidth="1"/>
    <col min="13572" max="13572" width="5.83203125" style="2" customWidth="1"/>
    <col min="13573" max="13573" width="6.33203125" style="2" customWidth="1"/>
    <col min="13574" max="13574" width="6.1640625" style="2" customWidth="1"/>
    <col min="13575" max="13576" width="9.83203125" style="2" customWidth="1"/>
    <col min="13577" max="13577" width="12" style="2" customWidth="1"/>
    <col min="13578" max="13578" width="9.83203125" style="2" customWidth="1"/>
    <col min="13579" max="13579" width="10.5" style="2" customWidth="1"/>
    <col min="13580" max="13581" width="8.83203125" style="2"/>
    <col min="13582" max="13582" width="20.1640625" style="2" customWidth="1"/>
    <col min="13583" max="13823" width="8.83203125" style="2"/>
    <col min="13824" max="13824" width="26.5" style="2" customWidth="1"/>
    <col min="13825" max="13825" width="28.83203125" style="2" customWidth="1"/>
    <col min="13826" max="13826" width="7.83203125" style="2" customWidth="1"/>
    <col min="13827" max="13827" width="9.83203125" style="2" customWidth="1"/>
    <col min="13828" max="13828" width="5.83203125" style="2" customWidth="1"/>
    <col min="13829" max="13829" width="6.33203125" style="2" customWidth="1"/>
    <col min="13830" max="13830" width="6.1640625" style="2" customWidth="1"/>
    <col min="13831" max="13832" width="9.83203125" style="2" customWidth="1"/>
    <col min="13833" max="13833" width="12" style="2" customWidth="1"/>
    <col min="13834" max="13834" width="9.83203125" style="2" customWidth="1"/>
    <col min="13835" max="13835" width="10.5" style="2" customWidth="1"/>
    <col min="13836" max="13837" width="8.83203125" style="2"/>
    <col min="13838" max="13838" width="20.1640625" style="2" customWidth="1"/>
    <col min="13839" max="14079" width="8.83203125" style="2"/>
    <col min="14080" max="14080" width="26.5" style="2" customWidth="1"/>
    <col min="14081" max="14081" width="28.83203125" style="2" customWidth="1"/>
    <col min="14082" max="14082" width="7.83203125" style="2" customWidth="1"/>
    <col min="14083" max="14083" width="9.83203125" style="2" customWidth="1"/>
    <col min="14084" max="14084" width="5.83203125" style="2" customWidth="1"/>
    <col min="14085" max="14085" width="6.33203125" style="2" customWidth="1"/>
    <col min="14086" max="14086" width="6.1640625" style="2" customWidth="1"/>
    <col min="14087" max="14088" width="9.83203125" style="2" customWidth="1"/>
    <col min="14089" max="14089" width="12" style="2" customWidth="1"/>
    <col min="14090" max="14090" width="9.83203125" style="2" customWidth="1"/>
    <col min="14091" max="14091" width="10.5" style="2" customWidth="1"/>
    <col min="14092" max="14093" width="8.83203125" style="2"/>
    <col min="14094" max="14094" width="20.1640625" style="2" customWidth="1"/>
    <col min="14095" max="14335" width="8.83203125" style="2"/>
    <col min="14336" max="14336" width="26.5" style="2" customWidth="1"/>
    <col min="14337" max="14337" width="28.83203125" style="2" customWidth="1"/>
    <col min="14338" max="14338" width="7.83203125" style="2" customWidth="1"/>
    <col min="14339" max="14339" width="9.83203125" style="2" customWidth="1"/>
    <col min="14340" max="14340" width="5.83203125" style="2" customWidth="1"/>
    <col min="14341" max="14341" width="6.33203125" style="2" customWidth="1"/>
    <col min="14342" max="14342" width="6.1640625" style="2" customWidth="1"/>
    <col min="14343" max="14344" width="9.83203125" style="2" customWidth="1"/>
    <col min="14345" max="14345" width="12" style="2" customWidth="1"/>
    <col min="14346" max="14346" width="9.83203125" style="2" customWidth="1"/>
    <col min="14347" max="14347" width="10.5" style="2" customWidth="1"/>
    <col min="14348" max="14349" width="8.83203125" style="2"/>
    <col min="14350" max="14350" width="20.1640625" style="2" customWidth="1"/>
    <col min="14351" max="14591" width="8.83203125" style="2"/>
    <col min="14592" max="14592" width="26.5" style="2" customWidth="1"/>
    <col min="14593" max="14593" width="28.83203125" style="2" customWidth="1"/>
    <col min="14594" max="14594" width="7.83203125" style="2" customWidth="1"/>
    <col min="14595" max="14595" width="9.83203125" style="2" customWidth="1"/>
    <col min="14596" max="14596" width="5.83203125" style="2" customWidth="1"/>
    <col min="14597" max="14597" width="6.33203125" style="2" customWidth="1"/>
    <col min="14598" max="14598" width="6.1640625" style="2" customWidth="1"/>
    <col min="14599" max="14600" width="9.83203125" style="2" customWidth="1"/>
    <col min="14601" max="14601" width="12" style="2" customWidth="1"/>
    <col min="14602" max="14602" width="9.83203125" style="2" customWidth="1"/>
    <col min="14603" max="14603" width="10.5" style="2" customWidth="1"/>
    <col min="14604" max="14605" width="8.83203125" style="2"/>
    <col min="14606" max="14606" width="20.1640625" style="2" customWidth="1"/>
    <col min="14607" max="14847" width="8.83203125" style="2"/>
    <col min="14848" max="14848" width="26.5" style="2" customWidth="1"/>
    <col min="14849" max="14849" width="28.83203125" style="2" customWidth="1"/>
    <col min="14850" max="14850" width="7.83203125" style="2" customWidth="1"/>
    <col min="14851" max="14851" width="9.83203125" style="2" customWidth="1"/>
    <col min="14852" max="14852" width="5.83203125" style="2" customWidth="1"/>
    <col min="14853" max="14853" width="6.33203125" style="2" customWidth="1"/>
    <col min="14854" max="14854" width="6.1640625" style="2" customWidth="1"/>
    <col min="14855" max="14856" width="9.83203125" style="2" customWidth="1"/>
    <col min="14857" max="14857" width="12" style="2" customWidth="1"/>
    <col min="14858" max="14858" width="9.83203125" style="2" customWidth="1"/>
    <col min="14859" max="14859" width="10.5" style="2" customWidth="1"/>
    <col min="14860" max="14861" width="8.83203125" style="2"/>
    <col min="14862" max="14862" width="20.1640625" style="2" customWidth="1"/>
    <col min="14863" max="15103" width="8.83203125" style="2"/>
    <col min="15104" max="15104" width="26.5" style="2" customWidth="1"/>
    <col min="15105" max="15105" width="28.83203125" style="2" customWidth="1"/>
    <col min="15106" max="15106" width="7.83203125" style="2" customWidth="1"/>
    <col min="15107" max="15107" width="9.83203125" style="2" customWidth="1"/>
    <col min="15108" max="15108" width="5.83203125" style="2" customWidth="1"/>
    <col min="15109" max="15109" width="6.33203125" style="2" customWidth="1"/>
    <col min="15110" max="15110" width="6.1640625" style="2" customWidth="1"/>
    <col min="15111" max="15112" width="9.83203125" style="2" customWidth="1"/>
    <col min="15113" max="15113" width="12" style="2" customWidth="1"/>
    <col min="15114" max="15114" width="9.83203125" style="2" customWidth="1"/>
    <col min="15115" max="15115" width="10.5" style="2" customWidth="1"/>
    <col min="15116" max="15117" width="8.83203125" style="2"/>
    <col min="15118" max="15118" width="20.1640625" style="2" customWidth="1"/>
    <col min="15119" max="15359" width="8.83203125" style="2"/>
    <col min="15360" max="15360" width="26.5" style="2" customWidth="1"/>
    <col min="15361" max="15361" width="28.83203125" style="2" customWidth="1"/>
    <col min="15362" max="15362" width="7.83203125" style="2" customWidth="1"/>
    <col min="15363" max="15363" width="9.83203125" style="2" customWidth="1"/>
    <col min="15364" max="15364" width="5.83203125" style="2" customWidth="1"/>
    <col min="15365" max="15365" width="6.33203125" style="2" customWidth="1"/>
    <col min="15366" max="15366" width="6.1640625" style="2" customWidth="1"/>
    <col min="15367" max="15368" width="9.83203125" style="2" customWidth="1"/>
    <col min="15369" max="15369" width="12" style="2" customWidth="1"/>
    <col min="15370" max="15370" width="9.83203125" style="2" customWidth="1"/>
    <col min="15371" max="15371" width="10.5" style="2" customWidth="1"/>
    <col min="15372" max="15373" width="8.83203125" style="2"/>
    <col min="15374" max="15374" width="20.1640625" style="2" customWidth="1"/>
    <col min="15375" max="15615" width="8.83203125" style="2"/>
    <col min="15616" max="15616" width="26.5" style="2" customWidth="1"/>
    <col min="15617" max="15617" width="28.83203125" style="2" customWidth="1"/>
    <col min="15618" max="15618" width="7.83203125" style="2" customWidth="1"/>
    <col min="15619" max="15619" width="9.83203125" style="2" customWidth="1"/>
    <col min="15620" max="15620" width="5.83203125" style="2" customWidth="1"/>
    <col min="15621" max="15621" width="6.33203125" style="2" customWidth="1"/>
    <col min="15622" max="15622" width="6.1640625" style="2" customWidth="1"/>
    <col min="15623" max="15624" width="9.83203125" style="2" customWidth="1"/>
    <col min="15625" max="15625" width="12" style="2" customWidth="1"/>
    <col min="15626" max="15626" width="9.83203125" style="2" customWidth="1"/>
    <col min="15627" max="15627" width="10.5" style="2" customWidth="1"/>
    <col min="15628" max="15629" width="8.83203125" style="2"/>
    <col min="15630" max="15630" width="20.1640625" style="2" customWidth="1"/>
    <col min="15631" max="15871" width="8.83203125" style="2"/>
    <col min="15872" max="15872" width="26.5" style="2" customWidth="1"/>
    <col min="15873" max="15873" width="28.83203125" style="2" customWidth="1"/>
    <col min="15874" max="15874" width="7.83203125" style="2" customWidth="1"/>
    <col min="15875" max="15875" width="9.83203125" style="2" customWidth="1"/>
    <col min="15876" max="15876" width="5.83203125" style="2" customWidth="1"/>
    <col min="15877" max="15877" width="6.33203125" style="2" customWidth="1"/>
    <col min="15878" max="15878" width="6.1640625" style="2" customWidth="1"/>
    <col min="15879" max="15880" width="9.83203125" style="2" customWidth="1"/>
    <col min="15881" max="15881" width="12" style="2" customWidth="1"/>
    <col min="15882" max="15882" width="9.83203125" style="2" customWidth="1"/>
    <col min="15883" max="15883" width="10.5" style="2" customWidth="1"/>
    <col min="15884" max="15885" width="8.83203125" style="2"/>
    <col min="15886" max="15886" width="20.1640625" style="2" customWidth="1"/>
    <col min="15887" max="16127" width="8.83203125" style="2"/>
    <col min="16128" max="16128" width="26.5" style="2" customWidth="1"/>
    <col min="16129" max="16129" width="28.83203125" style="2" customWidth="1"/>
    <col min="16130" max="16130" width="7.83203125" style="2" customWidth="1"/>
    <col min="16131" max="16131" width="9.83203125" style="2" customWidth="1"/>
    <col min="16132" max="16132" width="5.83203125" style="2" customWidth="1"/>
    <col min="16133" max="16133" width="6.33203125" style="2" customWidth="1"/>
    <col min="16134" max="16134" width="6.1640625" style="2" customWidth="1"/>
    <col min="16135" max="16136" width="9.83203125" style="2" customWidth="1"/>
    <col min="16137" max="16137" width="12" style="2" customWidth="1"/>
    <col min="16138" max="16138" width="9.83203125" style="2" customWidth="1"/>
    <col min="16139" max="16139" width="10.5" style="2" customWidth="1"/>
    <col min="16140" max="16141" width="8.83203125" style="2"/>
    <col min="16142" max="16142" width="20.1640625" style="2" customWidth="1"/>
    <col min="16143" max="16384" width="8.83203125" style="2"/>
  </cols>
  <sheetData>
    <row r="1" spans="1:13" s="1" customFormat="1" ht="18">
      <c r="A1" s="142" t="s">
        <v>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</row>
    <row r="3" spans="1:13" ht="17" customHeight="1">
      <c r="A3" s="45" t="s">
        <v>34</v>
      </c>
      <c r="B3" s="141" t="str">
        <f>Summary!B3</f>
        <v xml:space="preserve">XYZ Sail &amp; Power Squadron </v>
      </c>
      <c r="C3" s="141"/>
      <c r="D3" s="141"/>
      <c r="E3" s="141"/>
      <c r="F3" s="141"/>
      <c r="G3" s="141"/>
      <c r="H3" s="141"/>
      <c r="I3" s="141"/>
      <c r="J3" s="2"/>
    </row>
    <row r="4" spans="1:13" ht="17" customHeight="1">
      <c r="A4" s="47"/>
      <c r="B4" s="47"/>
      <c r="C4" s="47"/>
      <c r="D4" s="47"/>
      <c r="E4" s="47"/>
      <c r="F4" s="47"/>
      <c r="G4" s="47"/>
      <c r="H4" s="47"/>
      <c r="I4" s="2"/>
      <c r="J4" s="2"/>
    </row>
    <row r="5" spans="1:13" s="3" customFormat="1">
      <c r="A5" s="46" t="s">
        <v>57</v>
      </c>
      <c r="B5" s="145"/>
      <c r="C5" s="145"/>
      <c r="D5" s="145"/>
      <c r="E5" s="145"/>
      <c r="F5" s="7"/>
      <c r="G5" s="4"/>
      <c r="H5" s="7" t="s">
        <v>14</v>
      </c>
      <c r="I5" s="6"/>
    </row>
    <row r="6" spans="1:13" ht="14" thickBot="1">
      <c r="A6" s="56" t="s">
        <v>58</v>
      </c>
      <c r="B6" s="143"/>
      <c r="C6" s="143"/>
      <c r="D6" s="143"/>
      <c r="E6" s="143"/>
      <c r="F6" s="8" t="s">
        <v>1</v>
      </c>
      <c r="G6" s="8" t="s">
        <v>2</v>
      </c>
      <c r="H6" s="8" t="s">
        <v>3</v>
      </c>
      <c r="I6" s="8" t="s">
        <v>4</v>
      </c>
      <c r="J6" s="8" t="s">
        <v>15</v>
      </c>
    </row>
    <row r="7" spans="1:13" ht="14" thickBot="1">
      <c r="A7" s="42"/>
      <c r="B7" s="149" t="s">
        <v>54</v>
      </c>
      <c r="C7" s="146" t="s">
        <v>56</v>
      </c>
      <c r="D7" s="146" t="s">
        <v>55</v>
      </c>
      <c r="E7" s="146" t="s">
        <v>17</v>
      </c>
      <c r="F7" s="10" t="s">
        <v>5</v>
      </c>
      <c r="G7" s="10" t="s">
        <v>18</v>
      </c>
      <c r="H7" s="11" t="s">
        <v>19</v>
      </c>
      <c r="I7" s="12" t="s">
        <v>6</v>
      </c>
      <c r="J7" s="10" t="s">
        <v>7</v>
      </c>
    </row>
    <row r="8" spans="1:13" s="17" customFormat="1" ht="15" customHeight="1">
      <c r="A8" s="43" t="s">
        <v>20</v>
      </c>
      <c r="B8" s="150"/>
      <c r="C8" s="147"/>
      <c r="D8" s="147"/>
      <c r="E8" s="147"/>
      <c r="F8" s="14" t="s">
        <v>23</v>
      </c>
      <c r="G8" s="14" t="s">
        <v>24</v>
      </c>
      <c r="H8" s="15" t="s">
        <v>25</v>
      </c>
      <c r="I8" s="16" t="s">
        <v>26</v>
      </c>
      <c r="J8" s="14" t="s">
        <v>24</v>
      </c>
      <c r="M8" s="18"/>
    </row>
    <row r="9" spans="1:13" s="23" customFormat="1" ht="16" customHeight="1" thickBot="1">
      <c r="A9" s="44"/>
      <c r="B9" s="153"/>
      <c r="C9" s="154"/>
      <c r="D9" s="154"/>
      <c r="E9" s="148"/>
      <c r="F9" s="20" t="s">
        <v>29</v>
      </c>
      <c r="G9" s="20" t="s">
        <v>30</v>
      </c>
      <c r="H9" s="21" t="s">
        <v>31</v>
      </c>
      <c r="I9" s="22" t="s">
        <v>30</v>
      </c>
      <c r="J9" s="22" t="s">
        <v>30</v>
      </c>
      <c r="M9" s="24"/>
    </row>
    <row r="10" spans="1:13" s="23" customFormat="1" ht="16" customHeight="1" thickTop="1">
      <c r="A10" s="36"/>
      <c r="B10" s="37"/>
      <c r="C10" s="38"/>
      <c r="D10" s="38"/>
      <c r="E10" s="38"/>
      <c r="F10" s="39" t="str">
        <f t="shared" ref="F10:F24" si="0">IF(B10="h",((25*D10)+(5*E10)),"0")</f>
        <v>0</v>
      </c>
      <c r="G10" s="39" t="str">
        <f t="shared" ref="G10:G24" si="1">IF(B10="i",((100*D10)+(25*E10)),"0")</f>
        <v>0</v>
      </c>
      <c r="H10" s="39" t="str">
        <f t="shared" ref="H10:H24" si="2">IF(B10="j",((25*D10*C10)+(5*E10*C10)),"0")</f>
        <v>0</v>
      </c>
      <c r="I10" s="39" t="str">
        <f t="shared" ref="I10:I24" si="3">IF(B10="k",((100*D10*3)+(25*E10*3)),"0")</f>
        <v>0</v>
      </c>
      <c r="J10" s="39" t="str">
        <f t="shared" ref="J10:J24" si="4">IF(B10="l",((100*D10)+(25*E10)),"0")</f>
        <v>0</v>
      </c>
      <c r="M10" s="27"/>
    </row>
    <row r="11" spans="1:13">
      <c r="A11" s="29"/>
      <c r="B11" s="30"/>
      <c r="C11" s="32"/>
      <c r="D11" s="32"/>
      <c r="E11" s="32"/>
      <c r="F11" s="39" t="str">
        <f t="shared" ref="F11:F15" si="5">IF(B11="h",((25*D11)+(5*E11)),"0")</f>
        <v>0</v>
      </c>
      <c r="G11" s="39" t="str">
        <f t="shared" ref="G11:G15" si="6">IF(B11="i",((100*D11)+(25*E11)),"0")</f>
        <v>0</v>
      </c>
      <c r="H11" s="39" t="str">
        <f t="shared" ref="H11:H15" si="7">IF(B11="j",((25*D11*C11)+(5*E11*C11)),"0")</f>
        <v>0</v>
      </c>
      <c r="I11" s="39" t="str">
        <f t="shared" ref="I11:I15" si="8">IF(B11="k",((100*D11*3)+(25*E11*3)),"0")</f>
        <v>0</v>
      </c>
      <c r="J11" s="39" t="str">
        <f t="shared" ref="J11:J15" si="9">IF(B11="l",((100*D11)+(25*E11)),"0")</f>
        <v>0</v>
      </c>
      <c r="M11" s="55"/>
    </row>
    <row r="12" spans="1:13">
      <c r="A12" s="29"/>
      <c r="B12" s="30"/>
      <c r="C12" s="32"/>
      <c r="D12" s="32"/>
      <c r="E12" s="32"/>
      <c r="F12" s="39" t="str">
        <f t="shared" si="5"/>
        <v>0</v>
      </c>
      <c r="G12" s="39" t="str">
        <f t="shared" si="6"/>
        <v>0</v>
      </c>
      <c r="H12" s="39" t="str">
        <f t="shared" si="7"/>
        <v>0</v>
      </c>
      <c r="I12" s="39" t="str">
        <f t="shared" si="8"/>
        <v>0</v>
      </c>
      <c r="J12" s="39" t="str">
        <f t="shared" si="9"/>
        <v>0</v>
      </c>
      <c r="M12" s="55"/>
    </row>
    <row r="13" spans="1:13">
      <c r="A13" s="29"/>
      <c r="B13" s="30"/>
      <c r="C13" s="32"/>
      <c r="D13" s="32"/>
      <c r="E13" s="32"/>
      <c r="F13" s="39" t="str">
        <f t="shared" si="5"/>
        <v>0</v>
      </c>
      <c r="G13" s="39" t="str">
        <f t="shared" si="6"/>
        <v>0</v>
      </c>
      <c r="H13" s="39" t="str">
        <f t="shared" si="7"/>
        <v>0</v>
      </c>
      <c r="I13" s="39" t="str">
        <f t="shared" si="8"/>
        <v>0</v>
      </c>
      <c r="J13" s="39" t="str">
        <f t="shared" si="9"/>
        <v>0</v>
      </c>
      <c r="M13" s="55"/>
    </row>
    <row r="14" spans="1:13">
      <c r="A14" s="29"/>
      <c r="B14" s="30"/>
      <c r="C14" s="32"/>
      <c r="D14" s="32"/>
      <c r="E14" s="32"/>
      <c r="F14" s="39" t="str">
        <f t="shared" si="5"/>
        <v>0</v>
      </c>
      <c r="G14" s="39" t="str">
        <f t="shared" si="6"/>
        <v>0</v>
      </c>
      <c r="H14" s="39" t="str">
        <f t="shared" si="7"/>
        <v>0</v>
      </c>
      <c r="I14" s="39" t="str">
        <f t="shared" si="8"/>
        <v>0</v>
      </c>
      <c r="J14" s="39" t="str">
        <f t="shared" si="9"/>
        <v>0</v>
      </c>
      <c r="M14" s="55"/>
    </row>
    <row r="15" spans="1:13">
      <c r="A15" s="29"/>
      <c r="B15" s="30"/>
      <c r="C15" s="32"/>
      <c r="D15" s="32"/>
      <c r="E15" s="32"/>
      <c r="F15" s="48" t="str">
        <f t="shared" si="5"/>
        <v>0</v>
      </c>
      <c r="G15" s="48" t="str">
        <f t="shared" si="6"/>
        <v>0</v>
      </c>
      <c r="H15" s="48" t="str">
        <f t="shared" si="7"/>
        <v>0</v>
      </c>
      <c r="I15" s="48" t="str">
        <f t="shared" si="8"/>
        <v>0</v>
      </c>
      <c r="J15" s="48" t="str">
        <f t="shared" si="9"/>
        <v>0</v>
      </c>
      <c r="M15" s="55"/>
    </row>
    <row r="16" spans="1:13">
      <c r="A16" s="29"/>
      <c r="B16" s="30"/>
      <c r="C16" s="32"/>
      <c r="D16" s="32"/>
      <c r="E16" s="32"/>
      <c r="F16" s="48" t="str">
        <f t="shared" ref="F16" si="10">IF(B16="h",((25*D16)+(5*E16)),"0")</f>
        <v>0</v>
      </c>
      <c r="G16" s="48" t="str">
        <f t="shared" ref="G16" si="11">IF(B16="i",((100*D16)+(25*E16)),"0")</f>
        <v>0</v>
      </c>
      <c r="H16" s="48" t="str">
        <f t="shared" ref="H16" si="12">IF(B16="j",((25*D16*C16)+(5*E16*C16)),"0")</f>
        <v>0</v>
      </c>
      <c r="I16" s="48" t="str">
        <f t="shared" ref="I16" si="13">IF(B16="k",((100*D16*3)+(25*E16*3)),"0")</f>
        <v>0</v>
      </c>
      <c r="J16" s="48" t="str">
        <f t="shared" ref="J16" si="14">IF(B16="l",((100*D16)+(25*E16)),"0")</f>
        <v>0</v>
      </c>
      <c r="M16" s="55"/>
    </row>
    <row r="17" spans="1:13">
      <c r="A17" s="29"/>
      <c r="B17" s="30"/>
      <c r="C17" s="32"/>
      <c r="D17" s="32"/>
      <c r="E17" s="32"/>
      <c r="F17" s="48" t="str">
        <f t="shared" si="0"/>
        <v>0</v>
      </c>
      <c r="G17" s="48" t="str">
        <f t="shared" si="1"/>
        <v>0</v>
      </c>
      <c r="H17" s="48" t="str">
        <f t="shared" si="2"/>
        <v>0</v>
      </c>
      <c r="I17" s="48" t="str">
        <f t="shared" si="3"/>
        <v>0</v>
      </c>
      <c r="J17" s="48" t="str">
        <f t="shared" si="4"/>
        <v>0</v>
      </c>
      <c r="M17" s="41"/>
    </row>
    <row r="18" spans="1:13">
      <c r="A18" s="29"/>
      <c r="B18" s="30"/>
      <c r="C18" s="32"/>
      <c r="D18" s="32"/>
      <c r="E18" s="32"/>
      <c r="F18" s="48" t="str">
        <f t="shared" si="0"/>
        <v>0</v>
      </c>
      <c r="G18" s="48" t="str">
        <f t="shared" si="1"/>
        <v>0</v>
      </c>
      <c r="H18" s="48" t="str">
        <f t="shared" si="2"/>
        <v>0</v>
      </c>
      <c r="I18" s="48" t="str">
        <f t="shared" si="3"/>
        <v>0</v>
      </c>
      <c r="J18" s="48" t="str">
        <f t="shared" si="4"/>
        <v>0</v>
      </c>
      <c r="M18" s="41"/>
    </row>
    <row r="19" spans="1:13">
      <c r="A19" s="29"/>
      <c r="B19" s="30"/>
      <c r="C19" s="32"/>
      <c r="D19" s="32"/>
      <c r="E19" s="32"/>
      <c r="F19" s="39" t="str">
        <f t="shared" si="0"/>
        <v>0</v>
      </c>
      <c r="G19" s="39" t="str">
        <f t="shared" si="1"/>
        <v>0</v>
      </c>
      <c r="H19" s="39" t="str">
        <f t="shared" si="2"/>
        <v>0</v>
      </c>
      <c r="I19" s="39" t="str">
        <f t="shared" si="3"/>
        <v>0</v>
      </c>
      <c r="J19" s="39" t="str">
        <f t="shared" si="4"/>
        <v>0</v>
      </c>
      <c r="M19" s="41"/>
    </row>
    <row r="20" spans="1:13">
      <c r="A20" s="29"/>
      <c r="B20" s="30"/>
      <c r="C20" s="32"/>
      <c r="D20" s="32"/>
      <c r="E20" s="32"/>
      <c r="F20" s="39" t="str">
        <f t="shared" si="0"/>
        <v>0</v>
      </c>
      <c r="G20" s="39" t="str">
        <f t="shared" si="1"/>
        <v>0</v>
      </c>
      <c r="H20" s="39" t="str">
        <f t="shared" si="2"/>
        <v>0</v>
      </c>
      <c r="I20" s="39" t="str">
        <f t="shared" si="3"/>
        <v>0</v>
      </c>
      <c r="J20" s="39" t="str">
        <f t="shared" si="4"/>
        <v>0</v>
      </c>
      <c r="M20" s="41"/>
    </row>
    <row r="21" spans="1:13">
      <c r="A21" s="29"/>
      <c r="B21" s="30"/>
      <c r="C21" s="32"/>
      <c r="D21" s="32"/>
      <c r="E21" s="32"/>
      <c r="F21" s="39" t="str">
        <f t="shared" si="0"/>
        <v>0</v>
      </c>
      <c r="G21" s="39" t="str">
        <f t="shared" si="1"/>
        <v>0</v>
      </c>
      <c r="H21" s="39" t="str">
        <f t="shared" si="2"/>
        <v>0</v>
      </c>
      <c r="I21" s="39" t="str">
        <f t="shared" si="3"/>
        <v>0</v>
      </c>
      <c r="J21" s="39" t="str">
        <f t="shared" si="4"/>
        <v>0</v>
      </c>
      <c r="M21" s="41"/>
    </row>
    <row r="22" spans="1:13">
      <c r="A22" s="29"/>
      <c r="B22" s="30"/>
      <c r="C22" s="32"/>
      <c r="D22" s="32"/>
      <c r="E22" s="32"/>
      <c r="F22" s="39" t="str">
        <f t="shared" si="0"/>
        <v>0</v>
      </c>
      <c r="G22" s="39" t="str">
        <f t="shared" si="1"/>
        <v>0</v>
      </c>
      <c r="H22" s="39" t="str">
        <f t="shared" si="2"/>
        <v>0</v>
      </c>
      <c r="I22" s="39" t="str">
        <f t="shared" si="3"/>
        <v>0</v>
      </c>
      <c r="J22" s="39" t="str">
        <f t="shared" si="4"/>
        <v>0</v>
      </c>
      <c r="M22" s="41"/>
    </row>
    <row r="23" spans="1:13">
      <c r="A23" s="29"/>
      <c r="B23" s="30"/>
      <c r="C23" s="32"/>
      <c r="D23" s="32"/>
      <c r="E23" s="32"/>
      <c r="F23" s="39" t="str">
        <f t="shared" si="0"/>
        <v>0</v>
      </c>
      <c r="G23" s="39" t="str">
        <f t="shared" si="1"/>
        <v>0</v>
      </c>
      <c r="H23" s="39" t="str">
        <f t="shared" si="2"/>
        <v>0</v>
      </c>
      <c r="I23" s="39" t="str">
        <f t="shared" si="3"/>
        <v>0</v>
      </c>
      <c r="J23" s="39" t="str">
        <f t="shared" si="4"/>
        <v>0</v>
      </c>
      <c r="M23" s="41"/>
    </row>
    <row r="24" spans="1:13" ht="14" thickBot="1">
      <c r="A24" s="33"/>
      <c r="B24" s="34"/>
      <c r="C24" s="35"/>
      <c r="D24" s="35"/>
      <c r="E24" s="35"/>
      <c r="F24" s="40" t="str">
        <f t="shared" si="0"/>
        <v>0</v>
      </c>
      <c r="G24" s="40" t="str">
        <f t="shared" si="1"/>
        <v>0</v>
      </c>
      <c r="H24" s="40" t="str">
        <f t="shared" si="2"/>
        <v>0</v>
      </c>
      <c r="I24" s="40" t="str">
        <f t="shared" si="3"/>
        <v>0</v>
      </c>
      <c r="J24" s="40" t="str">
        <f t="shared" si="4"/>
        <v>0</v>
      </c>
      <c r="M24" s="41"/>
    </row>
    <row r="25" spans="1:13" ht="15" thickTop="1" thickBot="1">
      <c r="A25" s="52"/>
      <c r="B25" s="53"/>
      <c r="C25" s="50">
        <f>SUM(C10:C24)</f>
        <v>0</v>
      </c>
      <c r="D25" s="50">
        <f t="shared" ref="D25:J25" si="15">SUM(D10:D24)</f>
        <v>0</v>
      </c>
      <c r="E25" s="50">
        <f t="shared" si="15"/>
        <v>0</v>
      </c>
      <c r="F25" s="51">
        <f t="shared" si="15"/>
        <v>0</v>
      </c>
      <c r="G25" s="51">
        <f t="shared" si="15"/>
        <v>0</v>
      </c>
      <c r="H25" s="51">
        <f t="shared" si="15"/>
        <v>0</v>
      </c>
      <c r="I25" s="51">
        <f t="shared" si="15"/>
        <v>0</v>
      </c>
      <c r="J25" s="51">
        <f t="shared" si="15"/>
        <v>0</v>
      </c>
      <c r="M25" s="41"/>
    </row>
  </sheetData>
  <mergeCells count="8">
    <mergeCell ref="A1:L1"/>
    <mergeCell ref="B3:I3"/>
    <mergeCell ref="B5:E5"/>
    <mergeCell ref="B6:E6"/>
    <mergeCell ref="E7:E9"/>
    <mergeCell ref="B7:B9"/>
    <mergeCell ref="D7:D9"/>
    <mergeCell ref="C7:C9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workbookViewId="0">
      <selection activeCell="E28" sqref="E28"/>
    </sheetView>
  </sheetViews>
  <sheetFormatPr baseColWidth="10" defaultColWidth="8.83203125" defaultRowHeight="13" x14ac:dyDescent="0"/>
  <cols>
    <col min="1" max="1" width="24" style="2" customWidth="1"/>
    <col min="2" max="2" width="9.5" style="3" customWidth="1"/>
    <col min="3" max="3" width="8.5" style="3" customWidth="1"/>
    <col min="4" max="4" width="7.1640625" style="3" customWidth="1"/>
    <col min="5" max="5" width="6.33203125" style="3" customWidth="1"/>
    <col min="6" max="9" width="12.6640625" style="3" customWidth="1"/>
    <col min="10" max="10" width="12.6640625" style="5" customWidth="1"/>
    <col min="11" max="11" width="12.6640625" style="2" customWidth="1"/>
    <col min="12" max="13" width="8.83203125" style="2"/>
    <col min="14" max="14" width="20.1640625" style="2" customWidth="1"/>
    <col min="15" max="255" width="8.83203125" style="2"/>
    <col min="256" max="256" width="26.5" style="2" customWidth="1"/>
    <col min="257" max="257" width="28.83203125" style="2" customWidth="1"/>
    <col min="258" max="258" width="7.83203125" style="2" customWidth="1"/>
    <col min="259" max="259" width="9.83203125" style="2" customWidth="1"/>
    <col min="260" max="260" width="5.83203125" style="2" customWidth="1"/>
    <col min="261" max="261" width="6.33203125" style="2" customWidth="1"/>
    <col min="262" max="262" width="6.1640625" style="2" customWidth="1"/>
    <col min="263" max="264" width="9.83203125" style="2" customWidth="1"/>
    <col min="265" max="265" width="12" style="2" customWidth="1"/>
    <col min="266" max="266" width="9.83203125" style="2" customWidth="1"/>
    <col min="267" max="267" width="10.5" style="2" customWidth="1"/>
    <col min="268" max="269" width="8.83203125" style="2"/>
    <col min="270" max="270" width="20.1640625" style="2" customWidth="1"/>
    <col min="271" max="511" width="8.83203125" style="2"/>
    <col min="512" max="512" width="26.5" style="2" customWidth="1"/>
    <col min="513" max="513" width="28.83203125" style="2" customWidth="1"/>
    <col min="514" max="514" width="7.83203125" style="2" customWidth="1"/>
    <col min="515" max="515" width="9.83203125" style="2" customWidth="1"/>
    <col min="516" max="516" width="5.83203125" style="2" customWidth="1"/>
    <col min="517" max="517" width="6.33203125" style="2" customWidth="1"/>
    <col min="518" max="518" width="6.1640625" style="2" customWidth="1"/>
    <col min="519" max="520" width="9.83203125" style="2" customWidth="1"/>
    <col min="521" max="521" width="12" style="2" customWidth="1"/>
    <col min="522" max="522" width="9.83203125" style="2" customWidth="1"/>
    <col min="523" max="523" width="10.5" style="2" customWidth="1"/>
    <col min="524" max="525" width="8.83203125" style="2"/>
    <col min="526" max="526" width="20.1640625" style="2" customWidth="1"/>
    <col min="527" max="767" width="8.83203125" style="2"/>
    <col min="768" max="768" width="26.5" style="2" customWidth="1"/>
    <col min="769" max="769" width="28.83203125" style="2" customWidth="1"/>
    <col min="770" max="770" width="7.83203125" style="2" customWidth="1"/>
    <col min="771" max="771" width="9.83203125" style="2" customWidth="1"/>
    <col min="772" max="772" width="5.83203125" style="2" customWidth="1"/>
    <col min="773" max="773" width="6.33203125" style="2" customWidth="1"/>
    <col min="774" max="774" width="6.1640625" style="2" customWidth="1"/>
    <col min="775" max="776" width="9.83203125" style="2" customWidth="1"/>
    <col min="777" max="777" width="12" style="2" customWidth="1"/>
    <col min="778" max="778" width="9.83203125" style="2" customWidth="1"/>
    <col min="779" max="779" width="10.5" style="2" customWidth="1"/>
    <col min="780" max="781" width="8.83203125" style="2"/>
    <col min="782" max="782" width="20.1640625" style="2" customWidth="1"/>
    <col min="783" max="1023" width="8.83203125" style="2"/>
    <col min="1024" max="1024" width="26.5" style="2" customWidth="1"/>
    <col min="1025" max="1025" width="28.83203125" style="2" customWidth="1"/>
    <col min="1026" max="1026" width="7.83203125" style="2" customWidth="1"/>
    <col min="1027" max="1027" width="9.83203125" style="2" customWidth="1"/>
    <col min="1028" max="1028" width="5.83203125" style="2" customWidth="1"/>
    <col min="1029" max="1029" width="6.33203125" style="2" customWidth="1"/>
    <col min="1030" max="1030" width="6.1640625" style="2" customWidth="1"/>
    <col min="1031" max="1032" width="9.83203125" style="2" customWidth="1"/>
    <col min="1033" max="1033" width="12" style="2" customWidth="1"/>
    <col min="1034" max="1034" width="9.83203125" style="2" customWidth="1"/>
    <col min="1035" max="1035" width="10.5" style="2" customWidth="1"/>
    <col min="1036" max="1037" width="8.83203125" style="2"/>
    <col min="1038" max="1038" width="20.1640625" style="2" customWidth="1"/>
    <col min="1039" max="1279" width="8.83203125" style="2"/>
    <col min="1280" max="1280" width="26.5" style="2" customWidth="1"/>
    <col min="1281" max="1281" width="28.83203125" style="2" customWidth="1"/>
    <col min="1282" max="1282" width="7.83203125" style="2" customWidth="1"/>
    <col min="1283" max="1283" width="9.83203125" style="2" customWidth="1"/>
    <col min="1284" max="1284" width="5.83203125" style="2" customWidth="1"/>
    <col min="1285" max="1285" width="6.33203125" style="2" customWidth="1"/>
    <col min="1286" max="1286" width="6.1640625" style="2" customWidth="1"/>
    <col min="1287" max="1288" width="9.83203125" style="2" customWidth="1"/>
    <col min="1289" max="1289" width="12" style="2" customWidth="1"/>
    <col min="1290" max="1290" width="9.83203125" style="2" customWidth="1"/>
    <col min="1291" max="1291" width="10.5" style="2" customWidth="1"/>
    <col min="1292" max="1293" width="8.83203125" style="2"/>
    <col min="1294" max="1294" width="20.1640625" style="2" customWidth="1"/>
    <col min="1295" max="1535" width="8.83203125" style="2"/>
    <col min="1536" max="1536" width="26.5" style="2" customWidth="1"/>
    <col min="1537" max="1537" width="28.83203125" style="2" customWidth="1"/>
    <col min="1538" max="1538" width="7.83203125" style="2" customWidth="1"/>
    <col min="1539" max="1539" width="9.83203125" style="2" customWidth="1"/>
    <col min="1540" max="1540" width="5.83203125" style="2" customWidth="1"/>
    <col min="1541" max="1541" width="6.33203125" style="2" customWidth="1"/>
    <col min="1542" max="1542" width="6.1640625" style="2" customWidth="1"/>
    <col min="1543" max="1544" width="9.83203125" style="2" customWidth="1"/>
    <col min="1545" max="1545" width="12" style="2" customWidth="1"/>
    <col min="1546" max="1546" width="9.83203125" style="2" customWidth="1"/>
    <col min="1547" max="1547" width="10.5" style="2" customWidth="1"/>
    <col min="1548" max="1549" width="8.83203125" style="2"/>
    <col min="1550" max="1550" width="20.1640625" style="2" customWidth="1"/>
    <col min="1551" max="1791" width="8.83203125" style="2"/>
    <col min="1792" max="1792" width="26.5" style="2" customWidth="1"/>
    <col min="1793" max="1793" width="28.83203125" style="2" customWidth="1"/>
    <col min="1794" max="1794" width="7.83203125" style="2" customWidth="1"/>
    <col min="1795" max="1795" width="9.83203125" style="2" customWidth="1"/>
    <col min="1796" max="1796" width="5.83203125" style="2" customWidth="1"/>
    <col min="1797" max="1797" width="6.33203125" style="2" customWidth="1"/>
    <col min="1798" max="1798" width="6.1640625" style="2" customWidth="1"/>
    <col min="1799" max="1800" width="9.83203125" style="2" customWidth="1"/>
    <col min="1801" max="1801" width="12" style="2" customWidth="1"/>
    <col min="1802" max="1802" width="9.83203125" style="2" customWidth="1"/>
    <col min="1803" max="1803" width="10.5" style="2" customWidth="1"/>
    <col min="1804" max="1805" width="8.83203125" style="2"/>
    <col min="1806" max="1806" width="20.1640625" style="2" customWidth="1"/>
    <col min="1807" max="2047" width="8.83203125" style="2"/>
    <col min="2048" max="2048" width="26.5" style="2" customWidth="1"/>
    <col min="2049" max="2049" width="28.83203125" style="2" customWidth="1"/>
    <col min="2050" max="2050" width="7.83203125" style="2" customWidth="1"/>
    <col min="2051" max="2051" width="9.83203125" style="2" customWidth="1"/>
    <col min="2052" max="2052" width="5.83203125" style="2" customWidth="1"/>
    <col min="2053" max="2053" width="6.33203125" style="2" customWidth="1"/>
    <col min="2054" max="2054" width="6.1640625" style="2" customWidth="1"/>
    <col min="2055" max="2056" width="9.83203125" style="2" customWidth="1"/>
    <col min="2057" max="2057" width="12" style="2" customWidth="1"/>
    <col min="2058" max="2058" width="9.83203125" style="2" customWidth="1"/>
    <col min="2059" max="2059" width="10.5" style="2" customWidth="1"/>
    <col min="2060" max="2061" width="8.83203125" style="2"/>
    <col min="2062" max="2062" width="20.1640625" style="2" customWidth="1"/>
    <col min="2063" max="2303" width="8.83203125" style="2"/>
    <col min="2304" max="2304" width="26.5" style="2" customWidth="1"/>
    <col min="2305" max="2305" width="28.83203125" style="2" customWidth="1"/>
    <col min="2306" max="2306" width="7.83203125" style="2" customWidth="1"/>
    <col min="2307" max="2307" width="9.83203125" style="2" customWidth="1"/>
    <col min="2308" max="2308" width="5.83203125" style="2" customWidth="1"/>
    <col min="2309" max="2309" width="6.33203125" style="2" customWidth="1"/>
    <col min="2310" max="2310" width="6.1640625" style="2" customWidth="1"/>
    <col min="2311" max="2312" width="9.83203125" style="2" customWidth="1"/>
    <col min="2313" max="2313" width="12" style="2" customWidth="1"/>
    <col min="2314" max="2314" width="9.83203125" style="2" customWidth="1"/>
    <col min="2315" max="2315" width="10.5" style="2" customWidth="1"/>
    <col min="2316" max="2317" width="8.83203125" style="2"/>
    <col min="2318" max="2318" width="20.1640625" style="2" customWidth="1"/>
    <col min="2319" max="2559" width="8.83203125" style="2"/>
    <col min="2560" max="2560" width="26.5" style="2" customWidth="1"/>
    <col min="2561" max="2561" width="28.83203125" style="2" customWidth="1"/>
    <col min="2562" max="2562" width="7.83203125" style="2" customWidth="1"/>
    <col min="2563" max="2563" width="9.83203125" style="2" customWidth="1"/>
    <col min="2564" max="2564" width="5.83203125" style="2" customWidth="1"/>
    <col min="2565" max="2565" width="6.33203125" style="2" customWidth="1"/>
    <col min="2566" max="2566" width="6.1640625" style="2" customWidth="1"/>
    <col min="2567" max="2568" width="9.83203125" style="2" customWidth="1"/>
    <col min="2569" max="2569" width="12" style="2" customWidth="1"/>
    <col min="2570" max="2570" width="9.83203125" style="2" customWidth="1"/>
    <col min="2571" max="2571" width="10.5" style="2" customWidth="1"/>
    <col min="2572" max="2573" width="8.83203125" style="2"/>
    <col min="2574" max="2574" width="20.1640625" style="2" customWidth="1"/>
    <col min="2575" max="2815" width="8.83203125" style="2"/>
    <col min="2816" max="2816" width="26.5" style="2" customWidth="1"/>
    <col min="2817" max="2817" width="28.83203125" style="2" customWidth="1"/>
    <col min="2818" max="2818" width="7.83203125" style="2" customWidth="1"/>
    <col min="2819" max="2819" width="9.83203125" style="2" customWidth="1"/>
    <col min="2820" max="2820" width="5.83203125" style="2" customWidth="1"/>
    <col min="2821" max="2821" width="6.33203125" style="2" customWidth="1"/>
    <col min="2822" max="2822" width="6.1640625" style="2" customWidth="1"/>
    <col min="2823" max="2824" width="9.83203125" style="2" customWidth="1"/>
    <col min="2825" max="2825" width="12" style="2" customWidth="1"/>
    <col min="2826" max="2826" width="9.83203125" style="2" customWidth="1"/>
    <col min="2827" max="2827" width="10.5" style="2" customWidth="1"/>
    <col min="2828" max="2829" width="8.83203125" style="2"/>
    <col min="2830" max="2830" width="20.1640625" style="2" customWidth="1"/>
    <col min="2831" max="3071" width="8.83203125" style="2"/>
    <col min="3072" max="3072" width="26.5" style="2" customWidth="1"/>
    <col min="3073" max="3073" width="28.83203125" style="2" customWidth="1"/>
    <col min="3074" max="3074" width="7.83203125" style="2" customWidth="1"/>
    <col min="3075" max="3075" width="9.83203125" style="2" customWidth="1"/>
    <col min="3076" max="3076" width="5.83203125" style="2" customWidth="1"/>
    <col min="3077" max="3077" width="6.33203125" style="2" customWidth="1"/>
    <col min="3078" max="3078" width="6.1640625" style="2" customWidth="1"/>
    <col min="3079" max="3080" width="9.83203125" style="2" customWidth="1"/>
    <col min="3081" max="3081" width="12" style="2" customWidth="1"/>
    <col min="3082" max="3082" width="9.83203125" style="2" customWidth="1"/>
    <col min="3083" max="3083" width="10.5" style="2" customWidth="1"/>
    <col min="3084" max="3085" width="8.83203125" style="2"/>
    <col min="3086" max="3086" width="20.1640625" style="2" customWidth="1"/>
    <col min="3087" max="3327" width="8.83203125" style="2"/>
    <col min="3328" max="3328" width="26.5" style="2" customWidth="1"/>
    <col min="3329" max="3329" width="28.83203125" style="2" customWidth="1"/>
    <col min="3330" max="3330" width="7.83203125" style="2" customWidth="1"/>
    <col min="3331" max="3331" width="9.83203125" style="2" customWidth="1"/>
    <col min="3332" max="3332" width="5.83203125" style="2" customWidth="1"/>
    <col min="3333" max="3333" width="6.33203125" style="2" customWidth="1"/>
    <col min="3334" max="3334" width="6.1640625" style="2" customWidth="1"/>
    <col min="3335" max="3336" width="9.83203125" style="2" customWidth="1"/>
    <col min="3337" max="3337" width="12" style="2" customWidth="1"/>
    <col min="3338" max="3338" width="9.83203125" style="2" customWidth="1"/>
    <col min="3339" max="3339" width="10.5" style="2" customWidth="1"/>
    <col min="3340" max="3341" width="8.83203125" style="2"/>
    <col min="3342" max="3342" width="20.1640625" style="2" customWidth="1"/>
    <col min="3343" max="3583" width="8.83203125" style="2"/>
    <col min="3584" max="3584" width="26.5" style="2" customWidth="1"/>
    <col min="3585" max="3585" width="28.83203125" style="2" customWidth="1"/>
    <col min="3586" max="3586" width="7.83203125" style="2" customWidth="1"/>
    <col min="3587" max="3587" width="9.83203125" style="2" customWidth="1"/>
    <col min="3588" max="3588" width="5.83203125" style="2" customWidth="1"/>
    <col min="3589" max="3589" width="6.33203125" style="2" customWidth="1"/>
    <col min="3590" max="3590" width="6.1640625" style="2" customWidth="1"/>
    <col min="3591" max="3592" width="9.83203125" style="2" customWidth="1"/>
    <col min="3593" max="3593" width="12" style="2" customWidth="1"/>
    <col min="3594" max="3594" width="9.83203125" style="2" customWidth="1"/>
    <col min="3595" max="3595" width="10.5" style="2" customWidth="1"/>
    <col min="3596" max="3597" width="8.83203125" style="2"/>
    <col min="3598" max="3598" width="20.1640625" style="2" customWidth="1"/>
    <col min="3599" max="3839" width="8.83203125" style="2"/>
    <col min="3840" max="3840" width="26.5" style="2" customWidth="1"/>
    <col min="3841" max="3841" width="28.83203125" style="2" customWidth="1"/>
    <col min="3842" max="3842" width="7.83203125" style="2" customWidth="1"/>
    <col min="3843" max="3843" width="9.83203125" style="2" customWidth="1"/>
    <col min="3844" max="3844" width="5.83203125" style="2" customWidth="1"/>
    <col min="3845" max="3845" width="6.33203125" style="2" customWidth="1"/>
    <col min="3846" max="3846" width="6.1640625" style="2" customWidth="1"/>
    <col min="3847" max="3848" width="9.83203125" style="2" customWidth="1"/>
    <col min="3849" max="3849" width="12" style="2" customWidth="1"/>
    <col min="3850" max="3850" width="9.83203125" style="2" customWidth="1"/>
    <col min="3851" max="3851" width="10.5" style="2" customWidth="1"/>
    <col min="3852" max="3853" width="8.83203125" style="2"/>
    <col min="3854" max="3854" width="20.1640625" style="2" customWidth="1"/>
    <col min="3855" max="4095" width="8.83203125" style="2"/>
    <col min="4096" max="4096" width="26.5" style="2" customWidth="1"/>
    <col min="4097" max="4097" width="28.83203125" style="2" customWidth="1"/>
    <col min="4098" max="4098" width="7.83203125" style="2" customWidth="1"/>
    <col min="4099" max="4099" width="9.83203125" style="2" customWidth="1"/>
    <col min="4100" max="4100" width="5.83203125" style="2" customWidth="1"/>
    <col min="4101" max="4101" width="6.33203125" style="2" customWidth="1"/>
    <col min="4102" max="4102" width="6.1640625" style="2" customWidth="1"/>
    <col min="4103" max="4104" width="9.83203125" style="2" customWidth="1"/>
    <col min="4105" max="4105" width="12" style="2" customWidth="1"/>
    <col min="4106" max="4106" width="9.83203125" style="2" customWidth="1"/>
    <col min="4107" max="4107" width="10.5" style="2" customWidth="1"/>
    <col min="4108" max="4109" width="8.83203125" style="2"/>
    <col min="4110" max="4110" width="20.1640625" style="2" customWidth="1"/>
    <col min="4111" max="4351" width="8.83203125" style="2"/>
    <col min="4352" max="4352" width="26.5" style="2" customWidth="1"/>
    <col min="4353" max="4353" width="28.83203125" style="2" customWidth="1"/>
    <col min="4354" max="4354" width="7.83203125" style="2" customWidth="1"/>
    <col min="4355" max="4355" width="9.83203125" style="2" customWidth="1"/>
    <col min="4356" max="4356" width="5.83203125" style="2" customWidth="1"/>
    <col min="4357" max="4357" width="6.33203125" style="2" customWidth="1"/>
    <col min="4358" max="4358" width="6.1640625" style="2" customWidth="1"/>
    <col min="4359" max="4360" width="9.83203125" style="2" customWidth="1"/>
    <col min="4361" max="4361" width="12" style="2" customWidth="1"/>
    <col min="4362" max="4362" width="9.83203125" style="2" customWidth="1"/>
    <col min="4363" max="4363" width="10.5" style="2" customWidth="1"/>
    <col min="4364" max="4365" width="8.83203125" style="2"/>
    <col min="4366" max="4366" width="20.1640625" style="2" customWidth="1"/>
    <col min="4367" max="4607" width="8.83203125" style="2"/>
    <col min="4608" max="4608" width="26.5" style="2" customWidth="1"/>
    <col min="4609" max="4609" width="28.83203125" style="2" customWidth="1"/>
    <col min="4610" max="4610" width="7.83203125" style="2" customWidth="1"/>
    <col min="4611" max="4611" width="9.83203125" style="2" customWidth="1"/>
    <col min="4612" max="4612" width="5.83203125" style="2" customWidth="1"/>
    <col min="4613" max="4613" width="6.33203125" style="2" customWidth="1"/>
    <col min="4614" max="4614" width="6.1640625" style="2" customWidth="1"/>
    <col min="4615" max="4616" width="9.83203125" style="2" customWidth="1"/>
    <col min="4617" max="4617" width="12" style="2" customWidth="1"/>
    <col min="4618" max="4618" width="9.83203125" style="2" customWidth="1"/>
    <col min="4619" max="4619" width="10.5" style="2" customWidth="1"/>
    <col min="4620" max="4621" width="8.83203125" style="2"/>
    <col min="4622" max="4622" width="20.1640625" style="2" customWidth="1"/>
    <col min="4623" max="4863" width="8.83203125" style="2"/>
    <col min="4864" max="4864" width="26.5" style="2" customWidth="1"/>
    <col min="4865" max="4865" width="28.83203125" style="2" customWidth="1"/>
    <col min="4866" max="4866" width="7.83203125" style="2" customWidth="1"/>
    <col min="4867" max="4867" width="9.83203125" style="2" customWidth="1"/>
    <col min="4868" max="4868" width="5.83203125" style="2" customWidth="1"/>
    <col min="4869" max="4869" width="6.33203125" style="2" customWidth="1"/>
    <col min="4870" max="4870" width="6.1640625" style="2" customWidth="1"/>
    <col min="4871" max="4872" width="9.83203125" style="2" customWidth="1"/>
    <col min="4873" max="4873" width="12" style="2" customWidth="1"/>
    <col min="4874" max="4874" width="9.83203125" style="2" customWidth="1"/>
    <col min="4875" max="4875" width="10.5" style="2" customWidth="1"/>
    <col min="4876" max="4877" width="8.83203125" style="2"/>
    <col min="4878" max="4878" width="20.1640625" style="2" customWidth="1"/>
    <col min="4879" max="5119" width="8.83203125" style="2"/>
    <col min="5120" max="5120" width="26.5" style="2" customWidth="1"/>
    <col min="5121" max="5121" width="28.83203125" style="2" customWidth="1"/>
    <col min="5122" max="5122" width="7.83203125" style="2" customWidth="1"/>
    <col min="5123" max="5123" width="9.83203125" style="2" customWidth="1"/>
    <col min="5124" max="5124" width="5.83203125" style="2" customWidth="1"/>
    <col min="5125" max="5125" width="6.33203125" style="2" customWidth="1"/>
    <col min="5126" max="5126" width="6.1640625" style="2" customWidth="1"/>
    <col min="5127" max="5128" width="9.83203125" style="2" customWidth="1"/>
    <col min="5129" max="5129" width="12" style="2" customWidth="1"/>
    <col min="5130" max="5130" width="9.83203125" style="2" customWidth="1"/>
    <col min="5131" max="5131" width="10.5" style="2" customWidth="1"/>
    <col min="5132" max="5133" width="8.83203125" style="2"/>
    <col min="5134" max="5134" width="20.1640625" style="2" customWidth="1"/>
    <col min="5135" max="5375" width="8.83203125" style="2"/>
    <col min="5376" max="5376" width="26.5" style="2" customWidth="1"/>
    <col min="5377" max="5377" width="28.83203125" style="2" customWidth="1"/>
    <col min="5378" max="5378" width="7.83203125" style="2" customWidth="1"/>
    <col min="5379" max="5379" width="9.83203125" style="2" customWidth="1"/>
    <col min="5380" max="5380" width="5.83203125" style="2" customWidth="1"/>
    <col min="5381" max="5381" width="6.33203125" style="2" customWidth="1"/>
    <col min="5382" max="5382" width="6.1640625" style="2" customWidth="1"/>
    <col min="5383" max="5384" width="9.83203125" style="2" customWidth="1"/>
    <col min="5385" max="5385" width="12" style="2" customWidth="1"/>
    <col min="5386" max="5386" width="9.83203125" style="2" customWidth="1"/>
    <col min="5387" max="5387" width="10.5" style="2" customWidth="1"/>
    <col min="5388" max="5389" width="8.83203125" style="2"/>
    <col min="5390" max="5390" width="20.1640625" style="2" customWidth="1"/>
    <col min="5391" max="5631" width="8.83203125" style="2"/>
    <col min="5632" max="5632" width="26.5" style="2" customWidth="1"/>
    <col min="5633" max="5633" width="28.83203125" style="2" customWidth="1"/>
    <col min="5634" max="5634" width="7.83203125" style="2" customWidth="1"/>
    <col min="5635" max="5635" width="9.83203125" style="2" customWidth="1"/>
    <col min="5636" max="5636" width="5.83203125" style="2" customWidth="1"/>
    <col min="5637" max="5637" width="6.33203125" style="2" customWidth="1"/>
    <col min="5638" max="5638" width="6.1640625" style="2" customWidth="1"/>
    <col min="5639" max="5640" width="9.83203125" style="2" customWidth="1"/>
    <col min="5641" max="5641" width="12" style="2" customWidth="1"/>
    <col min="5642" max="5642" width="9.83203125" style="2" customWidth="1"/>
    <col min="5643" max="5643" width="10.5" style="2" customWidth="1"/>
    <col min="5644" max="5645" width="8.83203125" style="2"/>
    <col min="5646" max="5646" width="20.1640625" style="2" customWidth="1"/>
    <col min="5647" max="5887" width="8.83203125" style="2"/>
    <col min="5888" max="5888" width="26.5" style="2" customWidth="1"/>
    <col min="5889" max="5889" width="28.83203125" style="2" customWidth="1"/>
    <col min="5890" max="5890" width="7.83203125" style="2" customWidth="1"/>
    <col min="5891" max="5891" width="9.83203125" style="2" customWidth="1"/>
    <col min="5892" max="5892" width="5.83203125" style="2" customWidth="1"/>
    <col min="5893" max="5893" width="6.33203125" style="2" customWidth="1"/>
    <col min="5894" max="5894" width="6.1640625" style="2" customWidth="1"/>
    <col min="5895" max="5896" width="9.83203125" style="2" customWidth="1"/>
    <col min="5897" max="5897" width="12" style="2" customWidth="1"/>
    <col min="5898" max="5898" width="9.83203125" style="2" customWidth="1"/>
    <col min="5899" max="5899" width="10.5" style="2" customWidth="1"/>
    <col min="5900" max="5901" width="8.83203125" style="2"/>
    <col min="5902" max="5902" width="20.1640625" style="2" customWidth="1"/>
    <col min="5903" max="6143" width="8.83203125" style="2"/>
    <col min="6144" max="6144" width="26.5" style="2" customWidth="1"/>
    <col min="6145" max="6145" width="28.83203125" style="2" customWidth="1"/>
    <col min="6146" max="6146" width="7.83203125" style="2" customWidth="1"/>
    <col min="6147" max="6147" width="9.83203125" style="2" customWidth="1"/>
    <col min="6148" max="6148" width="5.83203125" style="2" customWidth="1"/>
    <col min="6149" max="6149" width="6.33203125" style="2" customWidth="1"/>
    <col min="6150" max="6150" width="6.1640625" style="2" customWidth="1"/>
    <col min="6151" max="6152" width="9.83203125" style="2" customWidth="1"/>
    <col min="6153" max="6153" width="12" style="2" customWidth="1"/>
    <col min="6154" max="6154" width="9.83203125" style="2" customWidth="1"/>
    <col min="6155" max="6155" width="10.5" style="2" customWidth="1"/>
    <col min="6156" max="6157" width="8.83203125" style="2"/>
    <col min="6158" max="6158" width="20.1640625" style="2" customWidth="1"/>
    <col min="6159" max="6399" width="8.83203125" style="2"/>
    <col min="6400" max="6400" width="26.5" style="2" customWidth="1"/>
    <col min="6401" max="6401" width="28.83203125" style="2" customWidth="1"/>
    <col min="6402" max="6402" width="7.83203125" style="2" customWidth="1"/>
    <col min="6403" max="6403" width="9.83203125" style="2" customWidth="1"/>
    <col min="6404" max="6404" width="5.83203125" style="2" customWidth="1"/>
    <col min="6405" max="6405" width="6.33203125" style="2" customWidth="1"/>
    <col min="6406" max="6406" width="6.1640625" style="2" customWidth="1"/>
    <col min="6407" max="6408" width="9.83203125" style="2" customWidth="1"/>
    <col min="6409" max="6409" width="12" style="2" customWidth="1"/>
    <col min="6410" max="6410" width="9.83203125" style="2" customWidth="1"/>
    <col min="6411" max="6411" width="10.5" style="2" customWidth="1"/>
    <col min="6412" max="6413" width="8.83203125" style="2"/>
    <col min="6414" max="6414" width="20.1640625" style="2" customWidth="1"/>
    <col min="6415" max="6655" width="8.83203125" style="2"/>
    <col min="6656" max="6656" width="26.5" style="2" customWidth="1"/>
    <col min="6657" max="6657" width="28.83203125" style="2" customWidth="1"/>
    <col min="6658" max="6658" width="7.83203125" style="2" customWidth="1"/>
    <col min="6659" max="6659" width="9.83203125" style="2" customWidth="1"/>
    <col min="6660" max="6660" width="5.83203125" style="2" customWidth="1"/>
    <col min="6661" max="6661" width="6.33203125" style="2" customWidth="1"/>
    <col min="6662" max="6662" width="6.1640625" style="2" customWidth="1"/>
    <col min="6663" max="6664" width="9.83203125" style="2" customWidth="1"/>
    <col min="6665" max="6665" width="12" style="2" customWidth="1"/>
    <col min="6666" max="6666" width="9.83203125" style="2" customWidth="1"/>
    <col min="6667" max="6667" width="10.5" style="2" customWidth="1"/>
    <col min="6668" max="6669" width="8.83203125" style="2"/>
    <col min="6670" max="6670" width="20.1640625" style="2" customWidth="1"/>
    <col min="6671" max="6911" width="8.83203125" style="2"/>
    <col min="6912" max="6912" width="26.5" style="2" customWidth="1"/>
    <col min="6913" max="6913" width="28.83203125" style="2" customWidth="1"/>
    <col min="6914" max="6914" width="7.83203125" style="2" customWidth="1"/>
    <col min="6915" max="6915" width="9.83203125" style="2" customWidth="1"/>
    <col min="6916" max="6916" width="5.83203125" style="2" customWidth="1"/>
    <col min="6917" max="6917" width="6.33203125" style="2" customWidth="1"/>
    <col min="6918" max="6918" width="6.1640625" style="2" customWidth="1"/>
    <col min="6919" max="6920" width="9.83203125" style="2" customWidth="1"/>
    <col min="6921" max="6921" width="12" style="2" customWidth="1"/>
    <col min="6922" max="6922" width="9.83203125" style="2" customWidth="1"/>
    <col min="6923" max="6923" width="10.5" style="2" customWidth="1"/>
    <col min="6924" max="6925" width="8.83203125" style="2"/>
    <col min="6926" max="6926" width="20.1640625" style="2" customWidth="1"/>
    <col min="6927" max="7167" width="8.83203125" style="2"/>
    <col min="7168" max="7168" width="26.5" style="2" customWidth="1"/>
    <col min="7169" max="7169" width="28.83203125" style="2" customWidth="1"/>
    <col min="7170" max="7170" width="7.83203125" style="2" customWidth="1"/>
    <col min="7171" max="7171" width="9.83203125" style="2" customWidth="1"/>
    <col min="7172" max="7172" width="5.83203125" style="2" customWidth="1"/>
    <col min="7173" max="7173" width="6.33203125" style="2" customWidth="1"/>
    <col min="7174" max="7174" width="6.1640625" style="2" customWidth="1"/>
    <col min="7175" max="7176" width="9.83203125" style="2" customWidth="1"/>
    <col min="7177" max="7177" width="12" style="2" customWidth="1"/>
    <col min="7178" max="7178" width="9.83203125" style="2" customWidth="1"/>
    <col min="7179" max="7179" width="10.5" style="2" customWidth="1"/>
    <col min="7180" max="7181" width="8.83203125" style="2"/>
    <col min="7182" max="7182" width="20.1640625" style="2" customWidth="1"/>
    <col min="7183" max="7423" width="8.83203125" style="2"/>
    <col min="7424" max="7424" width="26.5" style="2" customWidth="1"/>
    <col min="7425" max="7425" width="28.83203125" style="2" customWidth="1"/>
    <col min="7426" max="7426" width="7.83203125" style="2" customWidth="1"/>
    <col min="7427" max="7427" width="9.83203125" style="2" customWidth="1"/>
    <col min="7428" max="7428" width="5.83203125" style="2" customWidth="1"/>
    <col min="7429" max="7429" width="6.33203125" style="2" customWidth="1"/>
    <col min="7430" max="7430" width="6.1640625" style="2" customWidth="1"/>
    <col min="7431" max="7432" width="9.83203125" style="2" customWidth="1"/>
    <col min="7433" max="7433" width="12" style="2" customWidth="1"/>
    <col min="7434" max="7434" width="9.83203125" style="2" customWidth="1"/>
    <col min="7435" max="7435" width="10.5" style="2" customWidth="1"/>
    <col min="7436" max="7437" width="8.83203125" style="2"/>
    <col min="7438" max="7438" width="20.1640625" style="2" customWidth="1"/>
    <col min="7439" max="7679" width="8.83203125" style="2"/>
    <col min="7680" max="7680" width="26.5" style="2" customWidth="1"/>
    <col min="7681" max="7681" width="28.83203125" style="2" customWidth="1"/>
    <col min="7682" max="7682" width="7.83203125" style="2" customWidth="1"/>
    <col min="7683" max="7683" width="9.83203125" style="2" customWidth="1"/>
    <col min="7684" max="7684" width="5.83203125" style="2" customWidth="1"/>
    <col min="7685" max="7685" width="6.33203125" style="2" customWidth="1"/>
    <col min="7686" max="7686" width="6.1640625" style="2" customWidth="1"/>
    <col min="7687" max="7688" width="9.83203125" style="2" customWidth="1"/>
    <col min="7689" max="7689" width="12" style="2" customWidth="1"/>
    <col min="7690" max="7690" width="9.83203125" style="2" customWidth="1"/>
    <col min="7691" max="7691" width="10.5" style="2" customWidth="1"/>
    <col min="7692" max="7693" width="8.83203125" style="2"/>
    <col min="7694" max="7694" width="20.1640625" style="2" customWidth="1"/>
    <col min="7695" max="7935" width="8.83203125" style="2"/>
    <col min="7936" max="7936" width="26.5" style="2" customWidth="1"/>
    <col min="7937" max="7937" width="28.83203125" style="2" customWidth="1"/>
    <col min="7938" max="7938" width="7.83203125" style="2" customWidth="1"/>
    <col min="7939" max="7939" width="9.83203125" style="2" customWidth="1"/>
    <col min="7940" max="7940" width="5.83203125" style="2" customWidth="1"/>
    <col min="7941" max="7941" width="6.33203125" style="2" customWidth="1"/>
    <col min="7942" max="7942" width="6.1640625" style="2" customWidth="1"/>
    <col min="7943" max="7944" width="9.83203125" style="2" customWidth="1"/>
    <col min="7945" max="7945" width="12" style="2" customWidth="1"/>
    <col min="7946" max="7946" width="9.83203125" style="2" customWidth="1"/>
    <col min="7947" max="7947" width="10.5" style="2" customWidth="1"/>
    <col min="7948" max="7949" width="8.83203125" style="2"/>
    <col min="7950" max="7950" width="20.1640625" style="2" customWidth="1"/>
    <col min="7951" max="8191" width="8.83203125" style="2"/>
    <col min="8192" max="8192" width="26.5" style="2" customWidth="1"/>
    <col min="8193" max="8193" width="28.83203125" style="2" customWidth="1"/>
    <col min="8194" max="8194" width="7.83203125" style="2" customWidth="1"/>
    <col min="8195" max="8195" width="9.83203125" style="2" customWidth="1"/>
    <col min="8196" max="8196" width="5.83203125" style="2" customWidth="1"/>
    <col min="8197" max="8197" width="6.33203125" style="2" customWidth="1"/>
    <col min="8198" max="8198" width="6.1640625" style="2" customWidth="1"/>
    <col min="8199" max="8200" width="9.83203125" style="2" customWidth="1"/>
    <col min="8201" max="8201" width="12" style="2" customWidth="1"/>
    <col min="8202" max="8202" width="9.83203125" style="2" customWidth="1"/>
    <col min="8203" max="8203" width="10.5" style="2" customWidth="1"/>
    <col min="8204" max="8205" width="8.83203125" style="2"/>
    <col min="8206" max="8206" width="20.1640625" style="2" customWidth="1"/>
    <col min="8207" max="8447" width="8.83203125" style="2"/>
    <col min="8448" max="8448" width="26.5" style="2" customWidth="1"/>
    <col min="8449" max="8449" width="28.83203125" style="2" customWidth="1"/>
    <col min="8450" max="8450" width="7.83203125" style="2" customWidth="1"/>
    <col min="8451" max="8451" width="9.83203125" style="2" customWidth="1"/>
    <col min="8452" max="8452" width="5.83203125" style="2" customWidth="1"/>
    <col min="8453" max="8453" width="6.33203125" style="2" customWidth="1"/>
    <col min="8454" max="8454" width="6.1640625" style="2" customWidth="1"/>
    <col min="8455" max="8456" width="9.83203125" style="2" customWidth="1"/>
    <col min="8457" max="8457" width="12" style="2" customWidth="1"/>
    <col min="8458" max="8458" width="9.83203125" style="2" customWidth="1"/>
    <col min="8459" max="8459" width="10.5" style="2" customWidth="1"/>
    <col min="8460" max="8461" width="8.83203125" style="2"/>
    <col min="8462" max="8462" width="20.1640625" style="2" customWidth="1"/>
    <col min="8463" max="8703" width="8.83203125" style="2"/>
    <col min="8704" max="8704" width="26.5" style="2" customWidth="1"/>
    <col min="8705" max="8705" width="28.83203125" style="2" customWidth="1"/>
    <col min="8706" max="8706" width="7.83203125" style="2" customWidth="1"/>
    <col min="8707" max="8707" width="9.83203125" style="2" customWidth="1"/>
    <col min="8708" max="8708" width="5.83203125" style="2" customWidth="1"/>
    <col min="8709" max="8709" width="6.33203125" style="2" customWidth="1"/>
    <col min="8710" max="8710" width="6.1640625" style="2" customWidth="1"/>
    <col min="8711" max="8712" width="9.83203125" style="2" customWidth="1"/>
    <col min="8713" max="8713" width="12" style="2" customWidth="1"/>
    <col min="8714" max="8714" width="9.83203125" style="2" customWidth="1"/>
    <col min="8715" max="8715" width="10.5" style="2" customWidth="1"/>
    <col min="8716" max="8717" width="8.83203125" style="2"/>
    <col min="8718" max="8718" width="20.1640625" style="2" customWidth="1"/>
    <col min="8719" max="8959" width="8.83203125" style="2"/>
    <col min="8960" max="8960" width="26.5" style="2" customWidth="1"/>
    <col min="8961" max="8961" width="28.83203125" style="2" customWidth="1"/>
    <col min="8962" max="8962" width="7.83203125" style="2" customWidth="1"/>
    <col min="8963" max="8963" width="9.83203125" style="2" customWidth="1"/>
    <col min="8964" max="8964" width="5.83203125" style="2" customWidth="1"/>
    <col min="8965" max="8965" width="6.33203125" style="2" customWidth="1"/>
    <col min="8966" max="8966" width="6.1640625" style="2" customWidth="1"/>
    <col min="8967" max="8968" width="9.83203125" style="2" customWidth="1"/>
    <col min="8969" max="8969" width="12" style="2" customWidth="1"/>
    <col min="8970" max="8970" width="9.83203125" style="2" customWidth="1"/>
    <col min="8971" max="8971" width="10.5" style="2" customWidth="1"/>
    <col min="8972" max="8973" width="8.83203125" style="2"/>
    <col min="8974" max="8974" width="20.1640625" style="2" customWidth="1"/>
    <col min="8975" max="9215" width="8.83203125" style="2"/>
    <col min="9216" max="9216" width="26.5" style="2" customWidth="1"/>
    <col min="9217" max="9217" width="28.83203125" style="2" customWidth="1"/>
    <col min="9218" max="9218" width="7.83203125" style="2" customWidth="1"/>
    <col min="9219" max="9219" width="9.83203125" style="2" customWidth="1"/>
    <col min="9220" max="9220" width="5.83203125" style="2" customWidth="1"/>
    <col min="9221" max="9221" width="6.33203125" style="2" customWidth="1"/>
    <col min="9222" max="9222" width="6.1640625" style="2" customWidth="1"/>
    <col min="9223" max="9224" width="9.83203125" style="2" customWidth="1"/>
    <col min="9225" max="9225" width="12" style="2" customWidth="1"/>
    <col min="9226" max="9226" width="9.83203125" style="2" customWidth="1"/>
    <col min="9227" max="9227" width="10.5" style="2" customWidth="1"/>
    <col min="9228" max="9229" width="8.83203125" style="2"/>
    <col min="9230" max="9230" width="20.1640625" style="2" customWidth="1"/>
    <col min="9231" max="9471" width="8.83203125" style="2"/>
    <col min="9472" max="9472" width="26.5" style="2" customWidth="1"/>
    <col min="9473" max="9473" width="28.83203125" style="2" customWidth="1"/>
    <col min="9474" max="9474" width="7.83203125" style="2" customWidth="1"/>
    <col min="9475" max="9475" width="9.83203125" style="2" customWidth="1"/>
    <col min="9476" max="9476" width="5.83203125" style="2" customWidth="1"/>
    <col min="9477" max="9477" width="6.33203125" style="2" customWidth="1"/>
    <col min="9478" max="9478" width="6.1640625" style="2" customWidth="1"/>
    <col min="9479" max="9480" width="9.83203125" style="2" customWidth="1"/>
    <col min="9481" max="9481" width="12" style="2" customWidth="1"/>
    <col min="9482" max="9482" width="9.83203125" style="2" customWidth="1"/>
    <col min="9483" max="9483" width="10.5" style="2" customWidth="1"/>
    <col min="9484" max="9485" width="8.83203125" style="2"/>
    <col min="9486" max="9486" width="20.1640625" style="2" customWidth="1"/>
    <col min="9487" max="9727" width="8.83203125" style="2"/>
    <col min="9728" max="9728" width="26.5" style="2" customWidth="1"/>
    <col min="9729" max="9729" width="28.83203125" style="2" customWidth="1"/>
    <col min="9730" max="9730" width="7.83203125" style="2" customWidth="1"/>
    <col min="9731" max="9731" width="9.83203125" style="2" customWidth="1"/>
    <col min="9732" max="9732" width="5.83203125" style="2" customWidth="1"/>
    <col min="9733" max="9733" width="6.33203125" style="2" customWidth="1"/>
    <col min="9734" max="9734" width="6.1640625" style="2" customWidth="1"/>
    <col min="9735" max="9736" width="9.83203125" style="2" customWidth="1"/>
    <col min="9737" max="9737" width="12" style="2" customWidth="1"/>
    <col min="9738" max="9738" width="9.83203125" style="2" customWidth="1"/>
    <col min="9739" max="9739" width="10.5" style="2" customWidth="1"/>
    <col min="9740" max="9741" width="8.83203125" style="2"/>
    <col min="9742" max="9742" width="20.1640625" style="2" customWidth="1"/>
    <col min="9743" max="9983" width="8.83203125" style="2"/>
    <col min="9984" max="9984" width="26.5" style="2" customWidth="1"/>
    <col min="9985" max="9985" width="28.83203125" style="2" customWidth="1"/>
    <col min="9986" max="9986" width="7.83203125" style="2" customWidth="1"/>
    <col min="9987" max="9987" width="9.83203125" style="2" customWidth="1"/>
    <col min="9988" max="9988" width="5.83203125" style="2" customWidth="1"/>
    <col min="9989" max="9989" width="6.33203125" style="2" customWidth="1"/>
    <col min="9990" max="9990" width="6.1640625" style="2" customWidth="1"/>
    <col min="9991" max="9992" width="9.83203125" style="2" customWidth="1"/>
    <col min="9993" max="9993" width="12" style="2" customWidth="1"/>
    <col min="9994" max="9994" width="9.83203125" style="2" customWidth="1"/>
    <col min="9995" max="9995" width="10.5" style="2" customWidth="1"/>
    <col min="9996" max="9997" width="8.83203125" style="2"/>
    <col min="9998" max="9998" width="20.1640625" style="2" customWidth="1"/>
    <col min="9999" max="10239" width="8.83203125" style="2"/>
    <col min="10240" max="10240" width="26.5" style="2" customWidth="1"/>
    <col min="10241" max="10241" width="28.83203125" style="2" customWidth="1"/>
    <col min="10242" max="10242" width="7.83203125" style="2" customWidth="1"/>
    <col min="10243" max="10243" width="9.83203125" style="2" customWidth="1"/>
    <col min="10244" max="10244" width="5.83203125" style="2" customWidth="1"/>
    <col min="10245" max="10245" width="6.33203125" style="2" customWidth="1"/>
    <col min="10246" max="10246" width="6.1640625" style="2" customWidth="1"/>
    <col min="10247" max="10248" width="9.83203125" style="2" customWidth="1"/>
    <col min="10249" max="10249" width="12" style="2" customWidth="1"/>
    <col min="10250" max="10250" width="9.83203125" style="2" customWidth="1"/>
    <col min="10251" max="10251" width="10.5" style="2" customWidth="1"/>
    <col min="10252" max="10253" width="8.83203125" style="2"/>
    <col min="10254" max="10254" width="20.1640625" style="2" customWidth="1"/>
    <col min="10255" max="10495" width="8.83203125" style="2"/>
    <col min="10496" max="10496" width="26.5" style="2" customWidth="1"/>
    <col min="10497" max="10497" width="28.83203125" style="2" customWidth="1"/>
    <col min="10498" max="10498" width="7.83203125" style="2" customWidth="1"/>
    <col min="10499" max="10499" width="9.83203125" style="2" customWidth="1"/>
    <col min="10500" max="10500" width="5.83203125" style="2" customWidth="1"/>
    <col min="10501" max="10501" width="6.33203125" style="2" customWidth="1"/>
    <col min="10502" max="10502" width="6.1640625" style="2" customWidth="1"/>
    <col min="10503" max="10504" width="9.83203125" style="2" customWidth="1"/>
    <col min="10505" max="10505" width="12" style="2" customWidth="1"/>
    <col min="10506" max="10506" width="9.83203125" style="2" customWidth="1"/>
    <col min="10507" max="10507" width="10.5" style="2" customWidth="1"/>
    <col min="10508" max="10509" width="8.83203125" style="2"/>
    <col min="10510" max="10510" width="20.1640625" style="2" customWidth="1"/>
    <col min="10511" max="10751" width="8.83203125" style="2"/>
    <col min="10752" max="10752" width="26.5" style="2" customWidth="1"/>
    <col min="10753" max="10753" width="28.83203125" style="2" customWidth="1"/>
    <col min="10754" max="10754" width="7.83203125" style="2" customWidth="1"/>
    <col min="10755" max="10755" width="9.83203125" style="2" customWidth="1"/>
    <col min="10756" max="10756" width="5.83203125" style="2" customWidth="1"/>
    <col min="10757" max="10757" width="6.33203125" style="2" customWidth="1"/>
    <col min="10758" max="10758" width="6.1640625" style="2" customWidth="1"/>
    <col min="10759" max="10760" width="9.83203125" style="2" customWidth="1"/>
    <col min="10761" max="10761" width="12" style="2" customWidth="1"/>
    <col min="10762" max="10762" width="9.83203125" style="2" customWidth="1"/>
    <col min="10763" max="10763" width="10.5" style="2" customWidth="1"/>
    <col min="10764" max="10765" width="8.83203125" style="2"/>
    <col min="10766" max="10766" width="20.1640625" style="2" customWidth="1"/>
    <col min="10767" max="11007" width="8.83203125" style="2"/>
    <col min="11008" max="11008" width="26.5" style="2" customWidth="1"/>
    <col min="11009" max="11009" width="28.83203125" style="2" customWidth="1"/>
    <col min="11010" max="11010" width="7.83203125" style="2" customWidth="1"/>
    <col min="11011" max="11011" width="9.83203125" style="2" customWidth="1"/>
    <col min="11012" max="11012" width="5.83203125" style="2" customWidth="1"/>
    <col min="11013" max="11013" width="6.33203125" style="2" customWidth="1"/>
    <col min="11014" max="11014" width="6.1640625" style="2" customWidth="1"/>
    <col min="11015" max="11016" width="9.83203125" style="2" customWidth="1"/>
    <col min="11017" max="11017" width="12" style="2" customWidth="1"/>
    <col min="11018" max="11018" width="9.83203125" style="2" customWidth="1"/>
    <col min="11019" max="11019" width="10.5" style="2" customWidth="1"/>
    <col min="11020" max="11021" width="8.83203125" style="2"/>
    <col min="11022" max="11022" width="20.1640625" style="2" customWidth="1"/>
    <col min="11023" max="11263" width="8.83203125" style="2"/>
    <col min="11264" max="11264" width="26.5" style="2" customWidth="1"/>
    <col min="11265" max="11265" width="28.83203125" style="2" customWidth="1"/>
    <col min="11266" max="11266" width="7.83203125" style="2" customWidth="1"/>
    <col min="11267" max="11267" width="9.83203125" style="2" customWidth="1"/>
    <col min="11268" max="11268" width="5.83203125" style="2" customWidth="1"/>
    <col min="11269" max="11269" width="6.33203125" style="2" customWidth="1"/>
    <col min="11270" max="11270" width="6.1640625" style="2" customWidth="1"/>
    <col min="11271" max="11272" width="9.83203125" style="2" customWidth="1"/>
    <col min="11273" max="11273" width="12" style="2" customWidth="1"/>
    <col min="11274" max="11274" width="9.83203125" style="2" customWidth="1"/>
    <col min="11275" max="11275" width="10.5" style="2" customWidth="1"/>
    <col min="11276" max="11277" width="8.83203125" style="2"/>
    <col min="11278" max="11278" width="20.1640625" style="2" customWidth="1"/>
    <col min="11279" max="11519" width="8.83203125" style="2"/>
    <col min="11520" max="11520" width="26.5" style="2" customWidth="1"/>
    <col min="11521" max="11521" width="28.83203125" style="2" customWidth="1"/>
    <col min="11522" max="11522" width="7.83203125" style="2" customWidth="1"/>
    <col min="11523" max="11523" width="9.83203125" style="2" customWidth="1"/>
    <col min="11524" max="11524" width="5.83203125" style="2" customWidth="1"/>
    <col min="11525" max="11525" width="6.33203125" style="2" customWidth="1"/>
    <col min="11526" max="11526" width="6.1640625" style="2" customWidth="1"/>
    <col min="11527" max="11528" width="9.83203125" style="2" customWidth="1"/>
    <col min="11529" max="11529" width="12" style="2" customWidth="1"/>
    <col min="11530" max="11530" width="9.83203125" style="2" customWidth="1"/>
    <col min="11531" max="11531" width="10.5" style="2" customWidth="1"/>
    <col min="11532" max="11533" width="8.83203125" style="2"/>
    <col min="11534" max="11534" width="20.1640625" style="2" customWidth="1"/>
    <col min="11535" max="11775" width="8.83203125" style="2"/>
    <col min="11776" max="11776" width="26.5" style="2" customWidth="1"/>
    <col min="11777" max="11777" width="28.83203125" style="2" customWidth="1"/>
    <col min="11778" max="11778" width="7.83203125" style="2" customWidth="1"/>
    <col min="11779" max="11779" width="9.83203125" style="2" customWidth="1"/>
    <col min="11780" max="11780" width="5.83203125" style="2" customWidth="1"/>
    <col min="11781" max="11781" width="6.33203125" style="2" customWidth="1"/>
    <col min="11782" max="11782" width="6.1640625" style="2" customWidth="1"/>
    <col min="11783" max="11784" width="9.83203125" style="2" customWidth="1"/>
    <col min="11785" max="11785" width="12" style="2" customWidth="1"/>
    <col min="11786" max="11786" width="9.83203125" style="2" customWidth="1"/>
    <col min="11787" max="11787" width="10.5" style="2" customWidth="1"/>
    <col min="11788" max="11789" width="8.83203125" style="2"/>
    <col min="11790" max="11790" width="20.1640625" style="2" customWidth="1"/>
    <col min="11791" max="12031" width="8.83203125" style="2"/>
    <col min="12032" max="12032" width="26.5" style="2" customWidth="1"/>
    <col min="12033" max="12033" width="28.83203125" style="2" customWidth="1"/>
    <col min="12034" max="12034" width="7.83203125" style="2" customWidth="1"/>
    <col min="12035" max="12035" width="9.83203125" style="2" customWidth="1"/>
    <col min="12036" max="12036" width="5.83203125" style="2" customWidth="1"/>
    <col min="12037" max="12037" width="6.33203125" style="2" customWidth="1"/>
    <col min="12038" max="12038" width="6.1640625" style="2" customWidth="1"/>
    <col min="12039" max="12040" width="9.83203125" style="2" customWidth="1"/>
    <col min="12041" max="12041" width="12" style="2" customWidth="1"/>
    <col min="12042" max="12042" width="9.83203125" style="2" customWidth="1"/>
    <col min="12043" max="12043" width="10.5" style="2" customWidth="1"/>
    <col min="12044" max="12045" width="8.83203125" style="2"/>
    <col min="12046" max="12046" width="20.1640625" style="2" customWidth="1"/>
    <col min="12047" max="12287" width="8.83203125" style="2"/>
    <col min="12288" max="12288" width="26.5" style="2" customWidth="1"/>
    <col min="12289" max="12289" width="28.83203125" style="2" customWidth="1"/>
    <col min="12290" max="12290" width="7.83203125" style="2" customWidth="1"/>
    <col min="12291" max="12291" width="9.83203125" style="2" customWidth="1"/>
    <col min="12292" max="12292" width="5.83203125" style="2" customWidth="1"/>
    <col min="12293" max="12293" width="6.33203125" style="2" customWidth="1"/>
    <col min="12294" max="12294" width="6.1640625" style="2" customWidth="1"/>
    <col min="12295" max="12296" width="9.83203125" style="2" customWidth="1"/>
    <col min="12297" max="12297" width="12" style="2" customWidth="1"/>
    <col min="12298" max="12298" width="9.83203125" style="2" customWidth="1"/>
    <col min="12299" max="12299" width="10.5" style="2" customWidth="1"/>
    <col min="12300" max="12301" width="8.83203125" style="2"/>
    <col min="12302" max="12302" width="20.1640625" style="2" customWidth="1"/>
    <col min="12303" max="12543" width="8.83203125" style="2"/>
    <col min="12544" max="12544" width="26.5" style="2" customWidth="1"/>
    <col min="12545" max="12545" width="28.83203125" style="2" customWidth="1"/>
    <col min="12546" max="12546" width="7.83203125" style="2" customWidth="1"/>
    <col min="12547" max="12547" width="9.83203125" style="2" customWidth="1"/>
    <col min="12548" max="12548" width="5.83203125" style="2" customWidth="1"/>
    <col min="12549" max="12549" width="6.33203125" style="2" customWidth="1"/>
    <col min="12550" max="12550" width="6.1640625" style="2" customWidth="1"/>
    <col min="12551" max="12552" width="9.83203125" style="2" customWidth="1"/>
    <col min="12553" max="12553" width="12" style="2" customWidth="1"/>
    <col min="12554" max="12554" width="9.83203125" style="2" customWidth="1"/>
    <col min="12555" max="12555" width="10.5" style="2" customWidth="1"/>
    <col min="12556" max="12557" width="8.83203125" style="2"/>
    <col min="12558" max="12558" width="20.1640625" style="2" customWidth="1"/>
    <col min="12559" max="12799" width="8.83203125" style="2"/>
    <col min="12800" max="12800" width="26.5" style="2" customWidth="1"/>
    <col min="12801" max="12801" width="28.83203125" style="2" customWidth="1"/>
    <col min="12802" max="12802" width="7.83203125" style="2" customWidth="1"/>
    <col min="12803" max="12803" width="9.83203125" style="2" customWidth="1"/>
    <col min="12804" max="12804" width="5.83203125" style="2" customWidth="1"/>
    <col min="12805" max="12805" width="6.33203125" style="2" customWidth="1"/>
    <col min="12806" max="12806" width="6.1640625" style="2" customWidth="1"/>
    <col min="12807" max="12808" width="9.83203125" style="2" customWidth="1"/>
    <col min="12809" max="12809" width="12" style="2" customWidth="1"/>
    <col min="12810" max="12810" width="9.83203125" style="2" customWidth="1"/>
    <col min="12811" max="12811" width="10.5" style="2" customWidth="1"/>
    <col min="12812" max="12813" width="8.83203125" style="2"/>
    <col min="12814" max="12814" width="20.1640625" style="2" customWidth="1"/>
    <col min="12815" max="13055" width="8.83203125" style="2"/>
    <col min="13056" max="13056" width="26.5" style="2" customWidth="1"/>
    <col min="13057" max="13057" width="28.83203125" style="2" customWidth="1"/>
    <col min="13058" max="13058" width="7.83203125" style="2" customWidth="1"/>
    <col min="13059" max="13059" width="9.83203125" style="2" customWidth="1"/>
    <col min="13060" max="13060" width="5.83203125" style="2" customWidth="1"/>
    <col min="13061" max="13061" width="6.33203125" style="2" customWidth="1"/>
    <col min="13062" max="13062" width="6.1640625" style="2" customWidth="1"/>
    <col min="13063" max="13064" width="9.83203125" style="2" customWidth="1"/>
    <col min="13065" max="13065" width="12" style="2" customWidth="1"/>
    <col min="13066" max="13066" width="9.83203125" style="2" customWidth="1"/>
    <col min="13067" max="13067" width="10.5" style="2" customWidth="1"/>
    <col min="13068" max="13069" width="8.83203125" style="2"/>
    <col min="13070" max="13070" width="20.1640625" style="2" customWidth="1"/>
    <col min="13071" max="13311" width="8.83203125" style="2"/>
    <col min="13312" max="13312" width="26.5" style="2" customWidth="1"/>
    <col min="13313" max="13313" width="28.83203125" style="2" customWidth="1"/>
    <col min="13314" max="13314" width="7.83203125" style="2" customWidth="1"/>
    <col min="13315" max="13315" width="9.83203125" style="2" customWidth="1"/>
    <col min="13316" max="13316" width="5.83203125" style="2" customWidth="1"/>
    <col min="13317" max="13317" width="6.33203125" style="2" customWidth="1"/>
    <col min="13318" max="13318" width="6.1640625" style="2" customWidth="1"/>
    <col min="13319" max="13320" width="9.83203125" style="2" customWidth="1"/>
    <col min="13321" max="13321" width="12" style="2" customWidth="1"/>
    <col min="13322" max="13322" width="9.83203125" style="2" customWidth="1"/>
    <col min="13323" max="13323" width="10.5" style="2" customWidth="1"/>
    <col min="13324" max="13325" width="8.83203125" style="2"/>
    <col min="13326" max="13326" width="20.1640625" style="2" customWidth="1"/>
    <col min="13327" max="13567" width="8.83203125" style="2"/>
    <col min="13568" max="13568" width="26.5" style="2" customWidth="1"/>
    <col min="13569" max="13569" width="28.83203125" style="2" customWidth="1"/>
    <col min="13570" max="13570" width="7.83203125" style="2" customWidth="1"/>
    <col min="13571" max="13571" width="9.83203125" style="2" customWidth="1"/>
    <col min="13572" max="13572" width="5.83203125" style="2" customWidth="1"/>
    <col min="13573" max="13573" width="6.33203125" style="2" customWidth="1"/>
    <col min="13574" max="13574" width="6.1640625" style="2" customWidth="1"/>
    <col min="13575" max="13576" width="9.83203125" style="2" customWidth="1"/>
    <col min="13577" max="13577" width="12" style="2" customWidth="1"/>
    <col min="13578" max="13578" width="9.83203125" style="2" customWidth="1"/>
    <col min="13579" max="13579" width="10.5" style="2" customWidth="1"/>
    <col min="13580" max="13581" width="8.83203125" style="2"/>
    <col min="13582" max="13582" width="20.1640625" style="2" customWidth="1"/>
    <col min="13583" max="13823" width="8.83203125" style="2"/>
    <col min="13824" max="13824" width="26.5" style="2" customWidth="1"/>
    <col min="13825" max="13825" width="28.83203125" style="2" customWidth="1"/>
    <col min="13826" max="13826" width="7.83203125" style="2" customWidth="1"/>
    <col min="13827" max="13827" width="9.83203125" style="2" customWidth="1"/>
    <col min="13828" max="13828" width="5.83203125" style="2" customWidth="1"/>
    <col min="13829" max="13829" width="6.33203125" style="2" customWidth="1"/>
    <col min="13830" max="13830" width="6.1640625" style="2" customWidth="1"/>
    <col min="13831" max="13832" width="9.83203125" style="2" customWidth="1"/>
    <col min="13833" max="13833" width="12" style="2" customWidth="1"/>
    <col min="13834" max="13834" width="9.83203125" style="2" customWidth="1"/>
    <col min="13835" max="13835" width="10.5" style="2" customWidth="1"/>
    <col min="13836" max="13837" width="8.83203125" style="2"/>
    <col min="13838" max="13838" width="20.1640625" style="2" customWidth="1"/>
    <col min="13839" max="14079" width="8.83203125" style="2"/>
    <col min="14080" max="14080" width="26.5" style="2" customWidth="1"/>
    <col min="14081" max="14081" width="28.83203125" style="2" customWidth="1"/>
    <col min="14082" max="14082" width="7.83203125" style="2" customWidth="1"/>
    <col min="14083" max="14083" width="9.83203125" style="2" customWidth="1"/>
    <col min="14084" max="14084" width="5.83203125" style="2" customWidth="1"/>
    <col min="14085" max="14085" width="6.33203125" style="2" customWidth="1"/>
    <col min="14086" max="14086" width="6.1640625" style="2" customWidth="1"/>
    <col min="14087" max="14088" width="9.83203125" style="2" customWidth="1"/>
    <col min="14089" max="14089" width="12" style="2" customWidth="1"/>
    <col min="14090" max="14090" width="9.83203125" style="2" customWidth="1"/>
    <col min="14091" max="14091" width="10.5" style="2" customWidth="1"/>
    <col min="14092" max="14093" width="8.83203125" style="2"/>
    <col min="14094" max="14094" width="20.1640625" style="2" customWidth="1"/>
    <col min="14095" max="14335" width="8.83203125" style="2"/>
    <col min="14336" max="14336" width="26.5" style="2" customWidth="1"/>
    <col min="14337" max="14337" width="28.83203125" style="2" customWidth="1"/>
    <col min="14338" max="14338" width="7.83203125" style="2" customWidth="1"/>
    <col min="14339" max="14339" width="9.83203125" style="2" customWidth="1"/>
    <col min="14340" max="14340" width="5.83203125" style="2" customWidth="1"/>
    <col min="14341" max="14341" width="6.33203125" style="2" customWidth="1"/>
    <col min="14342" max="14342" width="6.1640625" style="2" customWidth="1"/>
    <col min="14343" max="14344" width="9.83203125" style="2" customWidth="1"/>
    <col min="14345" max="14345" width="12" style="2" customWidth="1"/>
    <col min="14346" max="14346" width="9.83203125" style="2" customWidth="1"/>
    <col min="14347" max="14347" width="10.5" style="2" customWidth="1"/>
    <col min="14348" max="14349" width="8.83203125" style="2"/>
    <col min="14350" max="14350" width="20.1640625" style="2" customWidth="1"/>
    <col min="14351" max="14591" width="8.83203125" style="2"/>
    <col min="14592" max="14592" width="26.5" style="2" customWidth="1"/>
    <col min="14593" max="14593" width="28.83203125" style="2" customWidth="1"/>
    <col min="14594" max="14594" width="7.83203125" style="2" customWidth="1"/>
    <col min="14595" max="14595" width="9.83203125" style="2" customWidth="1"/>
    <col min="14596" max="14596" width="5.83203125" style="2" customWidth="1"/>
    <col min="14597" max="14597" width="6.33203125" style="2" customWidth="1"/>
    <col min="14598" max="14598" width="6.1640625" style="2" customWidth="1"/>
    <col min="14599" max="14600" width="9.83203125" style="2" customWidth="1"/>
    <col min="14601" max="14601" width="12" style="2" customWidth="1"/>
    <col min="14602" max="14602" width="9.83203125" style="2" customWidth="1"/>
    <col min="14603" max="14603" width="10.5" style="2" customWidth="1"/>
    <col min="14604" max="14605" width="8.83203125" style="2"/>
    <col min="14606" max="14606" width="20.1640625" style="2" customWidth="1"/>
    <col min="14607" max="14847" width="8.83203125" style="2"/>
    <col min="14848" max="14848" width="26.5" style="2" customWidth="1"/>
    <col min="14849" max="14849" width="28.83203125" style="2" customWidth="1"/>
    <col min="14850" max="14850" width="7.83203125" style="2" customWidth="1"/>
    <col min="14851" max="14851" width="9.83203125" style="2" customWidth="1"/>
    <col min="14852" max="14852" width="5.83203125" style="2" customWidth="1"/>
    <col min="14853" max="14853" width="6.33203125" style="2" customWidth="1"/>
    <col min="14854" max="14854" width="6.1640625" style="2" customWidth="1"/>
    <col min="14855" max="14856" width="9.83203125" style="2" customWidth="1"/>
    <col min="14857" max="14857" width="12" style="2" customWidth="1"/>
    <col min="14858" max="14858" width="9.83203125" style="2" customWidth="1"/>
    <col min="14859" max="14859" width="10.5" style="2" customWidth="1"/>
    <col min="14860" max="14861" width="8.83203125" style="2"/>
    <col min="14862" max="14862" width="20.1640625" style="2" customWidth="1"/>
    <col min="14863" max="15103" width="8.83203125" style="2"/>
    <col min="15104" max="15104" width="26.5" style="2" customWidth="1"/>
    <col min="15105" max="15105" width="28.83203125" style="2" customWidth="1"/>
    <col min="15106" max="15106" width="7.83203125" style="2" customWidth="1"/>
    <col min="15107" max="15107" width="9.83203125" style="2" customWidth="1"/>
    <col min="15108" max="15108" width="5.83203125" style="2" customWidth="1"/>
    <col min="15109" max="15109" width="6.33203125" style="2" customWidth="1"/>
    <col min="15110" max="15110" width="6.1640625" style="2" customWidth="1"/>
    <col min="15111" max="15112" width="9.83203125" style="2" customWidth="1"/>
    <col min="15113" max="15113" width="12" style="2" customWidth="1"/>
    <col min="15114" max="15114" width="9.83203125" style="2" customWidth="1"/>
    <col min="15115" max="15115" width="10.5" style="2" customWidth="1"/>
    <col min="15116" max="15117" width="8.83203125" style="2"/>
    <col min="15118" max="15118" width="20.1640625" style="2" customWidth="1"/>
    <col min="15119" max="15359" width="8.83203125" style="2"/>
    <col min="15360" max="15360" width="26.5" style="2" customWidth="1"/>
    <col min="15361" max="15361" width="28.83203125" style="2" customWidth="1"/>
    <col min="15362" max="15362" width="7.83203125" style="2" customWidth="1"/>
    <col min="15363" max="15363" width="9.83203125" style="2" customWidth="1"/>
    <col min="15364" max="15364" width="5.83203125" style="2" customWidth="1"/>
    <col min="15365" max="15365" width="6.33203125" style="2" customWidth="1"/>
    <col min="15366" max="15366" width="6.1640625" style="2" customWidth="1"/>
    <col min="15367" max="15368" width="9.83203125" style="2" customWidth="1"/>
    <col min="15369" max="15369" width="12" style="2" customWidth="1"/>
    <col min="15370" max="15370" width="9.83203125" style="2" customWidth="1"/>
    <col min="15371" max="15371" width="10.5" style="2" customWidth="1"/>
    <col min="15372" max="15373" width="8.83203125" style="2"/>
    <col min="15374" max="15374" width="20.1640625" style="2" customWidth="1"/>
    <col min="15375" max="15615" width="8.83203125" style="2"/>
    <col min="15616" max="15616" width="26.5" style="2" customWidth="1"/>
    <col min="15617" max="15617" width="28.83203125" style="2" customWidth="1"/>
    <col min="15618" max="15618" width="7.83203125" style="2" customWidth="1"/>
    <col min="15619" max="15619" width="9.83203125" style="2" customWidth="1"/>
    <col min="15620" max="15620" width="5.83203125" style="2" customWidth="1"/>
    <col min="15621" max="15621" width="6.33203125" style="2" customWidth="1"/>
    <col min="15622" max="15622" width="6.1640625" style="2" customWidth="1"/>
    <col min="15623" max="15624" width="9.83203125" style="2" customWidth="1"/>
    <col min="15625" max="15625" width="12" style="2" customWidth="1"/>
    <col min="15626" max="15626" width="9.83203125" style="2" customWidth="1"/>
    <col min="15627" max="15627" width="10.5" style="2" customWidth="1"/>
    <col min="15628" max="15629" width="8.83203125" style="2"/>
    <col min="15630" max="15630" width="20.1640625" style="2" customWidth="1"/>
    <col min="15631" max="15871" width="8.83203125" style="2"/>
    <col min="15872" max="15872" width="26.5" style="2" customWidth="1"/>
    <col min="15873" max="15873" width="28.83203125" style="2" customWidth="1"/>
    <col min="15874" max="15874" width="7.83203125" style="2" customWidth="1"/>
    <col min="15875" max="15875" width="9.83203125" style="2" customWidth="1"/>
    <col min="15876" max="15876" width="5.83203125" style="2" customWidth="1"/>
    <col min="15877" max="15877" width="6.33203125" style="2" customWidth="1"/>
    <col min="15878" max="15878" width="6.1640625" style="2" customWidth="1"/>
    <col min="15879" max="15880" width="9.83203125" style="2" customWidth="1"/>
    <col min="15881" max="15881" width="12" style="2" customWidth="1"/>
    <col min="15882" max="15882" width="9.83203125" style="2" customWidth="1"/>
    <col min="15883" max="15883" width="10.5" style="2" customWidth="1"/>
    <col min="15884" max="15885" width="8.83203125" style="2"/>
    <col min="15886" max="15886" width="20.1640625" style="2" customWidth="1"/>
    <col min="15887" max="16127" width="8.83203125" style="2"/>
    <col min="16128" max="16128" width="26.5" style="2" customWidth="1"/>
    <col min="16129" max="16129" width="28.83203125" style="2" customWidth="1"/>
    <col min="16130" max="16130" width="7.83203125" style="2" customWidth="1"/>
    <col min="16131" max="16131" width="9.83203125" style="2" customWidth="1"/>
    <col min="16132" max="16132" width="5.83203125" style="2" customWidth="1"/>
    <col min="16133" max="16133" width="6.33203125" style="2" customWidth="1"/>
    <col min="16134" max="16134" width="6.1640625" style="2" customWidth="1"/>
    <col min="16135" max="16136" width="9.83203125" style="2" customWidth="1"/>
    <col min="16137" max="16137" width="12" style="2" customWidth="1"/>
    <col min="16138" max="16138" width="9.83203125" style="2" customWidth="1"/>
    <col min="16139" max="16139" width="10.5" style="2" customWidth="1"/>
    <col min="16140" max="16141" width="8.83203125" style="2"/>
    <col min="16142" max="16142" width="20.1640625" style="2" customWidth="1"/>
    <col min="16143" max="16384" width="8.83203125" style="2"/>
  </cols>
  <sheetData>
    <row r="1" spans="1:13" s="1" customFormat="1" ht="18">
      <c r="A1" s="142" t="s">
        <v>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</row>
    <row r="3" spans="1:13" ht="17" customHeight="1">
      <c r="A3" s="45" t="s">
        <v>34</v>
      </c>
      <c r="B3" s="141" t="str">
        <f>Summary!B3</f>
        <v xml:space="preserve">XYZ Sail &amp; Power Squadron </v>
      </c>
      <c r="C3" s="141"/>
      <c r="D3" s="141"/>
      <c r="E3" s="141"/>
      <c r="F3" s="141"/>
      <c r="G3" s="141"/>
      <c r="H3" s="141"/>
      <c r="I3" s="141"/>
      <c r="J3" s="2"/>
    </row>
    <row r="4" spans="1:13" ht="17" customHeight="1">
      <c r="A4" s="47"/>
      <c r="B4" s="47"/>
      <c r="C4" s="47"/>
      <c r="D4" s="47"/>
      <c r="E4" s="47"/>
      <c r="F4" s="47"/>
      <c r="G4" s="47"/>
      <c r="H4" s="47"/>
      <c r="I4" s="2"/>
      <c r="J4" s="2"/>
    </row>
    <row r="5" spans="1:13" s="3" customFormat="1">
      <c r="A5" s="46" t="s">
        <v>57</v>
      </c>
      <c r="B5" s="145"/>
      <c r="C5" s="145"/>
      <c r="D5" s="145"/>
      <c r="E5" s="145"/>
      <c r="F5" s="7"/>
      <c r="G5" s="4"/>
      <c r="H5" s="7" t="s">
        <v>14</v>
      </c>
      <c r="I5" s="6"/>
    </row>
    <row r="6" spans="1:13" ht="14" thickBot="1">
      <c r="A6" s="56" t="s">
        <v>58</v>
      </c>
      <c r="B6" s="143"/>
      <c r="C6" s="143"/>
      <c r="D6" s="143"/>
      <c r="E6" s="143"/>
      <c r="F6" s="8" t="s">
        <v>1</v>
      </c>
      <c r="G6" s="8" t="s">
        <v>2</v>
      </c>
      <c r="H6" s="8" t="s">
        <v>3</v>
      </c>
      <c r="I6" s="8" t="s">
        <v>4</v>
      </c>
      <c r="J6" s="8" t="s">
        <v>15</v>
      </c>
    </row>
    <row r="7" spans="1:13" ht="14" thickBot="1">
      <c r="A7" s="42"/>
      <c r="B7" s="149" t="s">
        <v>54</v>
      </c>
      <c r="C7" s="146" t="s">
        <v>56</v>
      </c>
      <c r="D7" s="146" t="s">
        <v>55</v>
      </c>
      <c r="E7" s="146" t="s">
        <v>17</v>
      </c>
      <c r="F7" s="10" t="s">
        <v>5</v>
      </c>
      <c r="G7" s="10" t="s">
        <v>18</v>
      </c>
      <c r="H7" s="11" t="s">
        <v>19</v>
      </c>
      <c r="I7" s="12" t="s">
        <v>6</v>
      </c>
      <c r="J7" s="10" t="s">
        <v>7</v>
      </c>
    </row>
    <row r="8" spans="1:13" s="17" customFormat="1" ht="15" customHeight="1">
      <c r="A8" s="43" t="s">
        <v>20</v>
      </c>
      <c r="B8" s="150"/>
      <c r="C8" s="147"/>
      <c r="D8" s="147"/>
      <c r="E8" s="147"/>
      <c r="F8" s="14" t="s">
        <v>23</v>
      </c>
      <c r="G8" s="14" t="s">
        <v>24</v>
      </c>
      <c r="H8" s="15" t="s">
        <v>25</v>
      </c>
      <c r="I8" s="16" t="s">
        <v>26</v>
      </c>
      <c r="J8" s="14" t="s">
        <v>24</v>
      </c>
      <c r="M8" s="18"/>
    </row>
    <row r="9" spans="1:13" s="23" customFormat="1" ht="16" customHeight="1" thickBot="1">
      <c r="A9" s="44"/>
      <c r="B9" s="153"/>
      <c r="C9" s="154"/>
      <c r="D9" s="154"/>
      <c r="E9" s="148"/>
      <c r="F9" s="20" t="s">
        <v>29</v>
      </c>
      <c r="G9" s="20" t="s">
        <v>30</v>
      </c>
      <c r="H9" s="21" t="s">
        <v>31</v>
      </c>
      <c r="I9" s="22" t="s">
        <v>30</v>
      </c>
      <c r="J9" s="22" t="s">
        <v>30</v>
      </c>
      <c r="M9" s="24"/>
    </row>
    <row r="10" spans="1:13" s="23" customFormat="1" ht="16" customHeight="1" thickTop="1">
      <c r="A10" s="36"/>
      <c r="B10" s="37"/>
      <c r="C10" s="38"/>
      <c r="D10" s="38"/>
      <c r="E10" s="38"/>
      <c r="F10" s="39" t="str">
        <f t="shared" ref="F10:F24" si="0">IF(B10="h",((25*D10)+(5*E10)),"0")</f>
        <v>0</v>
      </c>
      <c r="G10" s="39" t="str">
        <f t="shared" ref="G10:G24" si="1">IF(B10="i",((100*D10)+(25*E10)),"0")</f>
        <v>0</v>
      </c>
      <c r="H10" s="39" t="str">
        <f t="shared" ref="H10:H24" si="2">IF(B10="j",((25*D10*C10)+(5*E10*C10)),"0")</f>
        <v>0</v>
      </c>
      <c r="I10" s="39" t="str">
        <f t="shared" ref="I10:I24" si="3">IF(B10="k",((100*D10*3)+(25*E10*3)),"0")</f>
        <v>0</v>
      </c>
      <c r="J10" s="39" t="str">
        <f t="shared" ref="J10:J24" si="4">IF(B10="l",((100*D10)+(25*E10)),"0")</f>
        <v>0</v>
      </c>
      <c r="M10" s="27"/>
    </row>
    <row r="11" spans="1:13">
      <c r="A11" s="29"/>
      <c r="B11" s="30"/>
      <c r="C11" s="32"/>
      <c r="D11" s="32"/>
      <c r="E11" s="32"/>
      <c r="F11" s="39" t="str">
        <f t="shared" si="0"/>
        <v>0</v>
      </c>
      <c r="G11" s="39" t="str">
        <f t="shared" si="1"/>
        <v>0</v>
      </c>
      <c r="H11" s="39" t="str">
        <f t="shared" si="2"/>
        <v>0</v>
      </c>
      <c r="I11" s="39" t="str">
        <f t="shared" si="3"/>
        <v>0</v>
      </c>
      <c r="J11" s="39" t="str">
        <f t="shared" si="4"/>
        <v>0</v>
      </c>
      <c r="M11" s="41"/>
    </row>
    <row r="12" spans="1:13">
      <c r="A12" s="29"/>
      <c r="B12" s="30"/>
      <c r="C12" s="32"/>
      <c r="D12" s="32"/>
      <c r="E12" s="32"/>
      <c r="F12" s="39" t="str">
        <f t="shared" si="0"/>
        <v>0</v>
      </c>
      <c r="G12" s="39" t="str">
        <f t="shared" si="1"/>
        <v>0</v>
      </c>
      <c r="H12" s="39" t="str">
        <f t="shared" si="2"/>
        <v>0</v>
      </c>
      <c r="I12" s="39" t="str">
        <f t="shared" si="3"/>
        <v>0</v>
      </c>
      <c r="J12" s="39" t="str">
        <f t="shared" si="4"/>
        <v>0</v>
      </c>
      <c r="M12" s="41"/>
    </row>
    <row r="13" spans="1:13">
      <c r="A13" s="29"/>
      <c r="B13" s="30"/>
      <c r="C13" s="32"/>
      <c r="D13" s="32"/>
      <c r="E13" s="32"/>
      <c r="F13" s="39" t="str">
        <f t="shared" si="0"/>
        <v>0</v>
      </c>
      <c r="G13" s="39" t="str">
        <f t="shared" si="1"/>
        <v>0</v>
      </c>
      <c r="H13" s="39" t="str">
        <f t="shared" si="2"/>
        <v>0</v>
      </c>
      <c r="I13" s="39" t="str">
        <f t="shared" si="3"/>
        <v>0</v>
      </c>
      <c r="J13" s="39" t="str">
        <f t="shared" si="4"/>
        <v>0</v>
      </c>
      <c r="M13" s="41"/>
    </row>
    <row r="14" spans="1:13">
      <c r="A14" s="29"/>
      <c r="B14" s="30"/>
      <c r="C14" s="32"/>
      <c r="D14" s="32"/>
      <c r="E14" s="32"/>
      <c r="F14" s="39" t="str">
        <f t="shared" si="0"/>
        <v>0</v>
      </c>
      <c r="G14" s="39" t="str">
        <f t="shared" si="1"/>
        <v>0</v>
      </c>
      <c r="H14" s="39" t="str">
        <f t="shared" si="2"/>
        <v>0</v>
      </c>
      <c r="I14" s="39" t="str">
        <f t="shared" si="3"/>
        <v>0</v>
      </c>
      <c r="J14" s="39" t="str">
        <f t="shared" si="4"/>
        <v>0</v>
      </c>
      <c r="M14" s="41"/>
    </row>
    <row r="15" spans="1:13">
      <c r="A15" s="29"/>
      <c r="B15" s="30"/>
      <c r="C15" s="32"/>
      <c r="D15" s="32"/>
      <c r="E15" s="32"/>
      <c r="F15" s="39" t="str">
        <f t="shared" si="0"/>
        <v>0</v>
      </c>
      <c r="G15" s="39" t="str">
        <f t="shared" ref="G15" si="5">IF(B15="i",((100*D15)+(25*E15)),"0")</f>
        <v>0</v>
      </c>
      <c r="H15" s="39" t="str">
        <f t="shared" ref="H15" si="6">IF(B15="j",((25*D15*C15)+(5*E15*C15)),"0")</f>
        <v>0</v>
      </c>
      <c r="I15" s="39" t="str">
        <f t="shared" ref="I15" si="7">IF(B15="k",((100*D15*3)+(25*E15*3)),"0")</f>
        <v>0</v>
      </c>
      <c r="J15" s="39" t="str">
        <f t="shared" ref="J15" si="8">IF(B15="l",((100*D15)+(25*E15)),"0")</f>
        <v>0</v>
      </c>
      <c r="M15" s="41"/>
    </row>
    <row r="16" spans="1:13">
      <c r="A16" s="29"/>
      <c r="B16" s="30"/>
      <c r="C16" s="32"/>
      <c r="D16" s="32"/>
      <c r="E16" s="32"/>
      <c r="F16" s="39" t="str">
        <f t="shared" si="0"/>
        <v>0</v>
      </c>
      <c r="G16" s="39" t="str">
        <f t="shared" si="1"/>
        <v>0</v>
      </c>
      <c r="H16" s="39" t="str">
        <f t="shared" si="2"/>
        <v>0</v>
      </c>
      <c r="I16" s="39" t="str">
        <f t="shared" si="3"/>
        <v>0</v>
      </c>
      <c r="J16" s="39" t="str">
        <f t="shared" si="4"/>
        <v>0</v>
      </c>
      <c r="M16" s="41"/>
    </row>
    <row r="17" spans="1:13">
      <c r="A17" s="29"/>
      <c r="B17" s="30"/>
      <c r="C17" s="32"/>
      <c r="D17" s="32"/>
      <c r="E17" s="32"/>
      <c r="F17" s="48" t="str">
        <f t="shared" si="0"/>
        <v>0</v>
      </c>
      <c r="G17" s="48" t="str">
        <f t="shared" si="1"/>
        <v>0</v>
      </c>
      <c r="H17" s="48" t="str">
        <f t="shared" si="2"/>
        <v>0</v>
      </c>
      <c r="I17" s="48" t="str">
        <f t="shared" si="3"/>
        <v>0</v>
      </c>
      <c r="J17" s="48" t="str">
        <f t="shared" si="4"/>
        <v>0</v>
      </c>
      <c r="M17" s="41"/>
    </row>
    <row r="18" spans="1:13">
      <c r="A18" s="29"/>
      <c r="B18" s="30"/>
      <c r="C18" s="32"/>
      <c r="D18" s="32"/>
      <c r="E18" s="32"/>
      <c r="F18" s="48" t="str">
        <f t="shared" si="0"/>
        <v>0</v>
      </c>
      <c r="G18" s="48" t="str">
        <f t="shared" si="1"/>
        <v>0</v>
      </c>
      <c r="H18" s="48" t="str">
        <f t="shared" si="2"/>
        <v>0</v>
      </c>
      <c r="I18" s="48" t="str">
        <f t="shared" si="3"/>
        <v>0</v>
      </c>
      <c r="J18" s="48" t="str">
        <f t="shared" si="4"/>
        <v>0</v>
      </c>
      <c r="M18" s="41"/>
    </row>
    <row r="19" spans="1:13">
      <c r="A19" s="29"/>
      <c r="B19" s="30"/>
      <c r="C19" s="32"/>
      <c r="D19" s="32"/>
      <c r="E19" s="32"/>
      <c r="F19" s="39" t="str">
        <f t="shared" si="0"/>
        <v>0</v>
      </c>
      <c r="G19" s="39" t="str">
        <f t="shared" si="1"/>
        <v>0</v>
      </c>
      <c r="H19" s="39" t="str">
        <f t="shared" si="2"/>
        <v>0</v>
      </c>
      <c r="I19" s="39" t="str">
        <f t="shared" si="3"/>
        <v>0</v>
      </c>
      <c r="J19" s="39" t="str">
        <f t="shared" si="4"/>
        <v>0</v>
      </c>
      <c r="M19" s="41"/>
    </row>
    <row r="20" spans="1:13">
      <c r="A20" s="29"/>
      <c r="B20" s="30"/>
      <c r="C20" s="32"/>
      <c r="D20" s="32"/>
      <c r="E20" s="32"/>
      <c r="F20" s="39" t="str">
        <f t="shared" si="0"/>
        <v>0</v>
      </c>
      <c r="G20" s="39" t="str">
        <f t="shared" si="1"/>
        <v>0</v>
      </c>
      <c r="H20" s="39" t="str">
        <f t="shared" si="2"/>
        <v>0</v>
      </c>
      <c r="I20" s="39" t="str">
        <f t="shared" si="3"/>
        <v>0</v>
      </c>
      <c r="J20" s="39" t="str">
        <f t="shared" si="4"/>
        <v>0</v>
      </c>
      <c r="M20" s="41"/>
    </row>
    <row r="21" spans="1:13">
      <c r="A21" s="29"/>
      <c r="B21" s="30"/>
      <c r="C21" s="32"/>
      <c r="D21" s="32"/>
      <c r="E21" s="32"/>
      <c r="F21" s="39" t="str">
        <f t="shared" si="0"/>
        <v>0</v>
      </c>
      <c r="G21" s="39" t="str">
        <f t="shared" si="1"/>
        <v>0</v>
      </c>
      <c r="H21" s="39" t="str">
        <f t="shared" si="2"/>
        <v>0</v>
      </c>
      <c r="I21" s="39" t="str">
        <f t="shared" si="3"/>
        <v>0</v>
      </c>
      <c r="J21" s="39" t="str">
        <f t="shared" si="4"/>
        <v>0</v>
      </c>
      <c r="M21" s="41"/>
    </row>
    <row r="22" spans="1:13">
      <c r="A22" s="29"/>
      <c r="B22" s="30"/>
      <c r="C22" s="32"/>
      <c r="D22" s="32"/>
      <c r="E22" s="32"/>
      <c r="F22" s="39" t="str">
        <f t="shared" si="0"/>
        <v>0</v>
      </c>
      <c r="G22" s="39" t="str">
        <f t="shared" si="1"/>
        <v>0</v>
      </c>
      <c r="H22" s="39" t="str">
        <f t="shared" si="2"/>
        <v>0</v>
      </c>
      <c r="I22" s="39" t="str">
        <f t="shared" si="3"/>
        <v>0</v>
      </c>
      <c r="J22" s="39" t="str">
        <f t="shared" si="4"/>
        <v>0</v>
      </c>
      <c r="M22" s="41"/>
    </row>
    <row r="23" spans="1:13">
      <c r="A23" s="29"/>
      <c r="B23" s="30"/>
      <c r="C23" s="32"/>
      <c r="D23" s="32"/>
      <c r="E23" s="32"/>
      <c r="F23" s="39" t="str">
        <f t="shared" si="0"/>
        <v>0</v>
      </c>
      <c r="G23" s="39" t="str">
        <f t="shared" si="1"/>
        <v>0</v>
      </c>
      <c r="H23" s="39" t="str">
        <f t="shared" si="2"/>
        <v>0</v>
      </c>
      <c r="I23" s="39" t="str">
        <f t="shared" si="3"/>
        <v>0</v>
      </c>
      <c r="J23" s="39" t="str">
        <f t="shared" si="4"/>
        <v>0</v>
      </c>
      <c r="M23" s="41"/>
    </row>
    <row r="24" spans="1:13" ht="14" thickBot="1">
      <c r="A24" s="33"/>
      <c r="B24" s="34"/>
      <c r="C24" s="35"/>
      <c r="D24" s="35"/>
      <c r="E24" s="35"/>
      <c r="F24" s="40" t="str">
        <f t="shared" si="0"/>
        <v>0</v>
      </c>
      <c r="G24" s="40" t="str">
        <f t="shared" si="1"/>
        <v>0</v>
      </c>
      <c r="H24" s="40" t="str">
        <f t="shared" si="2"/>
        <v>0</v>
      </c>
      <c r="I24" s="40" t="str">
        <f t="shared" si="3"/>
        <v>0</v>
      </c>
      <c r="J24" s="40" t="str">
        <f t="shared" si="4"/>
        <v>0</v>
      </c>
      <c r="M24" s="41"/>
    </row>
    <row r="25" spans="1:13" ht="15" thickTop="1" thickBot="1">
      <c r="A25" s="52"/>
      <c r="B25" s="53"/>
      <c r="C25" s="50">
        <f>SUM(C10:C24)</f>
        <v>0</v>
      </c>
      <c r="D25" s="50">
        <f t="shared" ref="D25:J25" si="9">SUM(D10:D24)</f>
        <v>0</v>
      </c>
      <c r="E25" s="50">
        <f t="shared" si="9"/>
        <v>0</v>
      </c>
      <c r="F25" s="51">
        <f t="shared" si="9"/>
        <v>0</v>
      </c>
      <c r="G25" s="51">
        <f t="shared" si="9"/>
        <v>0</v>
      </c>
      <c r="H25" s="51">
        <f t="shared" si="9"/>
        <v>0</v>
      </c>
      <c r="I25" s="51">
        <f t="shared" si="9"/>
        <v>0</v>
      </c>
      <c r="J25" s="51">
        <f t="shared" si="9"/>
        <v>0</v>
      </c>
      <c r="M25" s="41"/>
    </row>
  </sheetData>
  <mergeCells count="8">
    <mergeCell ref="A1:L1"/>
    <mergeCell ref="B3:I3"/>
    <mergeCell ref="B5:E5"/>
    <mergeCell ref="B6:E6"/>
    <mergeCell ref="E7:E9"/>
    <mergeCell ref="B7:B9"/>
    <mergeCell ref="D7:D9"/>
    <mergeCell ref="C7:C9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Summary</vt:lpstr>
      <vt:lpstr>#1</vt:lpstr>
      <vt:lpstr>#2</vt:lpstr>
      <vt:lpstr>#3</vt:lpstr>
      <vt:lpstr>#4</vt:lpstr>
      <vt:lpstr>#5</vt:lpstr>
      <vt:lpstr>#6</vt:lpstr>
      <vt:lpstr>#7</vt:lpstr>
      <vt:lpstr>#8</vt:lpstr>
      <vt:lpstr>#9</vt:lpstr>
      <vt:lpstr>#10</vt:lpstr>
      <vt:lpstr>#11</vt:lpstr>
      <vt:lpstr>#12</vt:lpstr>
      <vt:lpstr>#13</vt:lpstr>
      <vt:lpstr>#14</vt:lpstr>
      <vt:lpstr>#15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Robert Boal</cp:lastModifiedBy>
  <cp:lastPrinted>2014-06-25T19:55:59Z</cp:lastPrinted>
  <dcterms:created xsi:type="dcterms:W3CDTF">2011-09-12T19:54:05Z</dcterms:created>
  <dcterms:modified xsi:type="dcterms:W3CDTF">2017-10-31T15:35:52Z</dcterms:modified>
</cp:coreProperties>
</file>